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Armando\Politecnico Di Torino Studenti Dropbox\Armando Pellegrino\24_25 TESI PELLEGRINO\Lab\Fatigue\4 Point Bending\SP2_20\"/>
    </mc:Choice>
  </mc:AlternateContent>
  <xr:revisionPtr revIDLastSave="0" documentId="13_ncr:1_{3ABE2FC3-23B5-4741-B257-2433D7EFBAEE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A2_PR_SP2_20_D" sheetId="6" r:id="rId1"/>
    <sheet name="Fatigue Lines" sheetId="11" r:id="rId2"/>
  </sheets>
  <definedNames>
    <definedName name="solver_adj" localSheetId="0" hidden="1">A2_PR_SP2_20_D!$H$102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A2_PR_SP2_20_D!$T$101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1" i="11" l="1"/>
  <c r="M9" i="11"/>
  <c r="H9" i="11" l="1"/>
  <c r="G8" i="6"/>
  <c r="J74" i="6"/>
  <c r="J73" i="6"/>
  <c r="J66" i="6"/>
  <c r="F9" i="11"/>
  <c r="K9" i="11" s="1"/>
  <c r="G6" i="6"/>
  <c r="G5" i="6"/>
  <c r="D9" i="11" s="1"/>
  <c r="G4" i="6"/>
  <c r="E9" i="11" s="1"/>
  <c r="J9" i="11" s="1"/>
  <c r="C9" i="11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0" i="6"/>
  <c r="G341" i="6"/>
  <c r="G342" i="6"/>
  <c r="G343" i="6"/>
  <c r="G344" i="6"/>
  <c r="G345" i="6"/>
  <c r="G346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63" i="6"/>
  <c r="G364" i="6"/>
  <c r="G365" i="6"/>
  <c r="G366" i="6"/>
  <c r="G367" i="6"/>
  <c r="G368" i="6"/>
  <c r="G369" i="6"/>
  <c r="G370" i="6"/>
  <c r="G371" i="6"/>
  <c r="G372" i="6"/>
  <c r="G373" i="6"/>
  <c r="G374" i="6"/>
  <c r="G375" i="6"/>
  <c r="G376" i="6"/>
  <c r="G377" i="6"/>
  <c r="G378" i="6"/>
  <c r="G379" i="6"/>
  <c r="G380" i="6"/>
  <c r="G381" i="6"/>
  <c r="G382" i="6"/>
  <c r="G383" i="6"/>
  <c r="G384" i="6"/>
  <c r="G385" i="6"/>
  <c r="G386" i="6"/>
  <c r="G387" i="6"/>
  <c r="G388" i="6"/>
  <c r="G389" i="6"/>
  <c r="G390" i="6"/>
  <c r="G391" i="6"/>
  <c r="G392" i="6"/>
  <c r="G393" i="6"/>
  <c r="G394" i="6"/>
  <c r="G395" i="6"/>
  <c r="G396" i="6"/>
  <c r="G397" i="6"/>
  <c r="G398" i="6"/>
  <c r="G399" i="6"/>
  <c r="G400" i="6"/>
  <c r="G401" i="6"/>
  <c r="G402" i="6"/>
  <c r="G403" i="6"/>
  <c r="G404" i="6"/>
  <c r="G405" i="6"/>
  <c r="G406" i="6"/>
  <c r="G407" i="6"/>
  <c r="G408" i="6"/>
  <c r="G409" i="6"/>
  <c r="G410" i="6"/>
  <c r="G411" i="6"/>
  <c r="G412" i="6"/>
  <c r="G413" i="6"/>
  <c r="G414" i="6"/>
  <c r="G415" i="6"/>
  <c r="G416" i="6"/>
  <c r="G417" i="6"/>
  <c r="G418" i="6"/>
  <c r="G419" i="6"/>
  <c r="G420" i="6"/>
  <c r="G421" i="6"/>
  <c r="G422" i="6"/>
  <c r="G423" i="6"/>
  <c r="G424" i="6"/>
  <c r="G425" i="6"/>
  <c r="G426" i="6"/>
  <c r="G427" i="6"/>
  <c r="G428" i="6"/>
  <c r="G429" i="6"/>
  <c r="G430" i="6"/>
  <c r="G431" i="6"/>
  <c r="G432" i="6"/>
  <c r="G433" i="6"/>
  <c r="G434" i="6"/>
  <c r="G435" i="6"/>
  <c r="G436" i="6"/>
  <c r="G437" i="6"/>
  <c r="G438" i="6"/>
  <c r="G439" i="6"/>
  <c r="G440" i="6"/>
  <c r="G441" i="6"/>
  <c r="G442" i="6"/>
  <c r="G443" i="6"/>
  <c r="G444" i="6"/>
  <c r="G445" i="6"/>
  <c r="G446" i="6"/>
  <c r="G447" i="6"/>
  <c r="G448" i="6"/>
  <c r="G449" i="6"/>
  <c r="G450" i="6"/>
  <c r="G451" i="6"/>
  <c r="G452" i="6"/>
  <c r="G453" i="6"/>
  <c r="G454" i="6"/>
  <c r="G455" i="6"/>
  <c r="G456" i="6"/>
  <c r="G457" i="6"/>
  <c r="G458" i="6"/>
  <c r="G459" i="6"/>
  <c r="G460" i="6"/>
  <c r="G461" i="6"/>
  <c r="G462" i="6"/>
  <c r="G463" i="6"/>
  <c r="G464" i="6"/>
  <c r="G465" i="6"/>
  <c r="G466" i="6"/>
  <c r="G467" i="6"/>
  <c r="G468" i="6"/>
  <c r="G469" i="6"/>
  <c r="G470" i="6"/>
  <c r="G471" i="6"/>
  <c r="G472" i="6"/>
  <c r="G473" i="6"/>
  <c r="G474" i="6"/>
  <c r="G475" i="6"/>
  <c r="G476" i="6"/>
  <c r="G477" i="6"/>
  <c r="G478" i="6"/>
  <c r="G479" i="6"/>
  <c r="G480" i="6"/>
  <c r="G481" i="6"/>
  <c r="G482" i="6"/>
  <c r="G483" i="6"/>
  <c r="G484" i="6"/>
  <c r="G485" i="6"/>
  <c r="G486" i="6"/>
  <c r="G487" i="6"/>
  <c r="G488" i="6"/>
  <c r="G489" i="6"/>
  <c r="G490" i="6"/>
  <c r="G491" i="6"/>
  <c r="G492" i="6"/>
  <c r="G493" i="6"/>
  <c r="G494" i="6"/>
  <c r="G495" i="6"/>
  <c r="G496" i="6"/>
  <c r="G497" i="6"/>
  <c r="G498" i="6"/>
  <c r="G499" i="6"/>
  <c r="G500" i="6"/>
  <c r="G501" i="6"/>
  <c r="G502" i="6"/>
  <c r="G503" i="6"/>
  <c r="G504" i="6"/>
  <c r="G505" i="6"/>
  <c r="G506" i="6"/>
  <c r="G507" i="6"/>
  <c r="G508" i="6"/>
  <c r="G509" i="6"/>
  <c r="G510" i="6"/>
  <c r="G511" i="6"/>
  <c r="G512" i="6"/>
  <c r="G513" i="6"/>
  <c r="G514" i="6"/>
  <c r="G515" i="6"/>
  <c r="G516" i="6"/>
  <c r="G517" i="6"/>
  <c r="G518" i="6"/>
  <c r="G519" i="6"/>
  <c r="G520" i="6"/>
  <c r="G521" i="6"/>
  <c r="G522" i="6"/>
  <c r="G523" i="6"/>
  <c r="G524" i="6"/>
  <c r="G525" i="6"/>
  <c r="G526" i="6"/>
  <c r="G527" i="6"/>
  <c r="G528" i="6"/>
  <c r="G529" i="6"/>
  <c r="G530" i="6"/>
  <c r="G531" i="6"/>
  <c r="G532" i="6"/>
  <c r="G533" i="6"/>
  <c r="G534" i="6"/>
  <c r="G535" i="6"/>
  <c r="G536" i="6"/>
  <c r="G537" i="6"/>
  <c r="G538" i="6"/>
  <c r="G539" i="6"/>
  <c r="G540" i="6"/>
  <c r="G541" i="6"/>
  <c r="G542" i="6"/>
  <c r="G543" i="6"/>
  <c r="G544" i="6"/>
  <c r="G545" i="6"/>
  <c r="G546" i="6"/>
  <c r="G547" i="6"/>
  <c r="G548" i="6"/>
  <c r="G549" i="6"/>
  <c r="G550" i="6"/>
  <c r="G551" i="6"/>
  <c r="G552" i="6"/>
  <c r="G553" i="6"/>
  <c r="G554" i="6"/>
  <c r="G555" i="6"/>
  <c r="G556" i="6"/>
  <c r="G557" i="6"/>
  <c r="G558" i="6"/>
  <c r="G559" i="6"/>
  <c r="G560" i="6"/>
  <c r="G561" i="6"/>
  <c r="G562" i="6"/>
  <c r="G563" i="6"/>
  <c r="G564" i="6"/>
  <c r="G565" i="6"/>
  <c r="G566" i="6"/>
  <c r="G567" i="6"/>
  <c r="G568" i="6"/>
  <c r="G569" i="6"/>
  <c r="G570" i="6"/>
  <c r="G571" i="6"/>
  <c r="G572" i="6"/>
  <c r="G573" i="6"/>
  <c r="G574" i="6"/>
  <c r="G575" i="6"/>
  <c r="G576" i="6"/>
  <c r="G577" i="6"/>
  <c r="G578" i="6"/>
  <c r="G579" i="6"/>
  <c r="G580" i="6"/>
  <c r="G581" i="6"/>
  <c r="G582" i="6"/>
  <c r="G583" i="6"/>
  <c r="G584" i="6"/>
  <c r="G585" i="6"/>
  <c r="G586" i="6"/>
  <c r="G587" i="6"/>
  <c r="G588" i="6"/>
  <c r="G589" i="6"/>
  <c r="G590" i="6"/>
  <c r="G591" i="6"/>
  <c r="G592" i="6"/>
  <c r="G593" i="6"/>
  <c r="G594" i="6"/>
  <c r="G595" i="6"/>
  <c r="G596" i="6"/>
  <c r="G597" i="6"/>
  <c r="G598" i="6"/>
  <c r="G599" i="6"/>
  <c r="G600" i="6"/>
  <c r="G601" i="6"/>
  <c r="G602" i="6"/>
  <c r="G603" i="6"/>
  <c r="G604" i="6"/>
  <c r="G605" i="6"/>
  <c r="G606" i="6"/>
  <c r="G607" i="6"/>
  <c r="G608" i="6"/>
  <c r="G609" i="6"/>
  <c r="G610" i="6"/>
  <c r="G611" i="6"/>
  <c r="G612" i="6"/>
  <c r="G613" i="6"/>
  <c r="G614" i="6"/>
  <c r="G615" i="6"/>
  <c r="G616" i="6"/>
  <c r="G617" i="6"/>
  <c r="G618" i="6"/>
  <c r="G619" i="6"/>
  <c r="G620" i="6"/>
  <c r="G621" i="6"/>
  <c r="G622" i="6"/>
  <c r="G623" i="6"/>
  <c r="G624" i="6"/>
  <c r="G625" i="6"/>
  <c r="G626" i="6"/>
  <c r="G627" i="6"/>
  <c r="G628" i="6"/>
  <c r="G629" i="6"/>
  <c r="G630" i="6"/>
  <c r="G631" i="6"/>
  <c r="G632" i="6"/>
  <c r="G633" i="6"/>
  <c r="G634" i="6"/>
  <c r="G635" i="6"/>
  <c r="G636" i="6"/>
  <c r="G637" i="6"/>
  <c r="G638" i="6"/>
  <c r="G639" i="6"/>
  <c r="G640" i="6"/>
  <c r="G641" i="6"/>
  <c r="G642" i="6"/>
  <c r="G643" i="6"/>
  <c r="G644" i="6"/>
  <c r="G645" i="6"/>
  <c r="G646" i="6"/>
  <c r="G647" i="6"/>
  <c r="G648" i="6"/>
  <c r="G649" i="6"/>
  <c r="G650" i="6"/>
  <c r="G651" i="6"/>
  <c r="G652" i="6"/>
  <c r="G653" i="6"/>
  <c r="G654" i="6"/>
  <c r="G655" i="6"/>
  <c r="G656" i="6"/>
  <c r="G657" i="6"/>
  <c r="G658" i="6"/>
  <c r="G659" i="6"/>
  <c r="G660" i="6"/>
  <c r="G661" i="6"/>
  <c r="G662" i="6"/>
  <c r="G663" i="6"/>
  <c r="G664" i="6"/>
  <c r="G665" i="6"/>
  <c r="G666" i="6"/>
  <c r="G667" i="6"/>
  <c r="G668" i="6"/>
  <c r="G669" i="6"/>
  <c r="G670" i="6"/>
  <c r="G671" i="6"/>
  <c r="G672" i="6"/>
  <c r="G673" i="6"/>
  <c r="G674" i="6"/>
  <c r="G675" i="6"/>
  <c r="G676" i="6"/>
  <c r="G677" i="6"/>
  <c r="G678" i="6"/>
  <c r="G679" i="6"/>
  <c r="G680" i="6"/>
  <c r="G681" i="6"/>
  <c r="G682" i="6"/>
  <c r="G683" i="6"/>
  <c r="G684" i="6"/>
  <c r="G685" i="6"/>
  <c r="G686" i="6"/>
  <c r="G687" i="6"/>
  <c r="G688" i="6"/>
  <c r="G689" i="6"/>
  <c r="G690" i="6"/>
  <c r="G691" i="6"/>
  <c r="G692" i="6"/>
  <c r="G693" i="6"/>
  <c r="G694" i="6"/>
  <c r="G695" i="6"/>
  <c r="G696" i="6"/>
  <c r="G697" i="6"/>
  <c r="G698" i="6"/>
  <c r="G699" i="6"/>
  <c r="G700" i="6"/>
  <c r="G701" i="6"/>
  <c r="G702" i="6"/>
  <c r="G703" i="6"/>
  <c r="G704" i="6"/>
  <c r="G705" i="6"/>
  <c r="G706" i="6"/>
  <c r="G707" i="6"/>
  <c r="G708" i="6"/>
  <c r="G709" i="6"/>
  <c r="G710" i="6"/>
  <c r="G711" i="6"/>
  <c r="G712" i="6"/>
  <c r="G713" i="6"/>
  <c r="G714" i="6"/>
  <c r="G715" i="6"/>
  <c r="G716" i="6"/>
  <c r="G717" i="6"/>
  <c r="G718" i="6"/>
  <c r="G719" i="6"/>
  <c r="G720" i="6"/>
  <c r="G721" i="6"/>
  <c r="G722" i="6"/>
  <c r="G723" i="6"/>
  <c r="G724" i="6"/>
  <c r="G725" i="6"/>
  <c r="G726" i="6"/>
  <c r="G727" i="6"/>
  <c r="G728" i="6"/>
  <c r="G729" i="6"/>
  <c r="G730" i="6"/>
  <c r="G731" i="6"/>
  <c r="G732" i="6"/>
  <c r="G733" i="6"/>
  <c r="G734" i="6"/>
  <c r="G735" i="6"/>
  <c r="G736" i="6"/>
  <c r="G737" i="6"/>
  <c r="G738" i="6"/>
  <c r="G739" i="6"/>
  <c r="G740" i="6"/>
  <c r="G741" i="6"/>
  <c r="G742" i="6"/>
  <c r="G743" i="6"/>
  <c r="G744" i="6"/>
  <c r="G745" i="6"/>
  <c r="G746" i="6"/>
  <c r="G747" i="6"/>
  <c r="G748" i="6"/>
  <c r="G749" i="6"/>
  <c r="G750" i="6"/>
  <c r="G751" i="6"/>
  <c r="G752" i="6"/>
  <c r="G753" i="6"/>
  <c r="G754" i="6"/>
  <c r="G755" i="6"/>
  <c r="G756" i="6"/>
  <c r="G757" i="6"/>
  <c r="G758" i="6"/>
  <c r="G759" i="6"/>
  <c r="G760" i="6"/>
  <c r="G761" i="6"/>
  <c r="G762" i="6"/>
  <c r="G763" i="6"/>
  <c r="G764" i="6"/>
  <c r="G765" i="6"/>
  <c r="G766" i="6"/>
  <c r="G767" i="6"/>
  <c r="G768" i="6"/>
  <c r="G769" i="6"/>
  <c r="G770" i="6"/>
  <c r="G771" i="6"/>
  <c r="G772" i="6"/>
  <c r="G773" i="6"/>
  <c r="G774" i="6"/>
  <c r="G775" i="6"/>
  <c r="G776" i="6"/>
  <c r="G777" i="6"/>
  <c r="G778" i="6"/>
  <c r="G779" i="6"/>
  <c r="G780" i="6"/>
  <c r="G781" i="6"/>
  <c r="G782" i="6"/>
  <c r="G783" i="6"/>
  <c r="G784" i="6"/>
  <c r="G785" i="6"/>
  <c r="G786" i="6"/>
  <c r="G787" i="6"/>
  <c r="G788" i="6"/>
  <c r="G789" i="6"/>
  <c r="G790" i="6"/>
  <c r="G791" i="6"/>
  <c r="G792" i="6"/>
  <c r="G793" i="6"/>
  <c r="G794" i="6"/>
  <c r="G795" i="6"/>
  <c r="G796" i="6"/>
  <c r="G797" i="6"/>
  <c r="G798" i="6"/>
  <c r="G799" i="6"/>
  <c r="G800" i="6"/>
  <c r="G801" i="6"/>
  <c r="G802" i="6"/>
  <c r="G803" i="6"/>
  <c r="G804" i="6"/>
  <c r="G805" i="6"/>
  <c r="G806" i="6"/>
  <c r="G807" i="6"/>
  <c r="G808" i="6"/>
  <c r="G809" i="6"/>
  <c r="G810" i="6"/>
  <c r="G811" i="6"/>
  <c r="G812" i="6"/>
  <c r="G813" i="6"/>
  <c r="G814" i="6"/>
  <c r="G815" i="6"/>
  <c r="G816" i="6"/>
  <c r="G817" i="6"/>
  <c r="G818" i="6"/>
  <c r="G819" i="6"/>
  <c r="G820" i="6"/>
  <c r="G821" i="6"/>
  <c r="G822" i="6"/>
  <c r="G823" i="6"/>
  <c r="G824" i="6"/>
  <c r="G825" i="6"/>
  <c r="G826" i="6"/>
  <c r="G827" i="6"/>
  <c r="G828" i="6"/>
  <c r="G829" i="6"/>
  <c r="G830" i="6"/>
  <c r="G831" i="6"/>
  <c r="G832" i="6"/>
  <c r="G833" i="6"/>
  <c r="G834" i="6"/>
  <c r="G835" i="6"/>
  <c r="G836" i="6"/>
  <c r="G837" i="6"/>
  <c r="G838" i="6"/>
  <c r="G839" i="6"/>
  <c r="G840" i="6"/>
  <c r="G841" i="6"/>
  <c r="G842" i="6"/>
  <c r="G843" i="6"/>
  <c r="G844" i="6"/>
  <c r="G845" i="6"/>
  <c r="G846" i="6"/>
  <c r="G847" i="6"/>
  <c r="G848" i="6"/>
  <c r="G849" i="6"/>
  <c r="G850" i="6"/>
  <c r="G851" i="6"/>
  <c r="G852" i="6"/>
  <c r="G853" i="6"/>
  <c r="G854" i="6"/>
  <c r="G855" i="6"/>
  <c r="G856" i="6"/>
  <c r="G857" i="6"/>
  <c r="G858" i="6"/>
  <c r="G859" i="6"/>
  <c r="G860" i="6"/>
  <c r="G861" i="6"/>
  <c r="G862" i="6"/>
  <c r="G863" i="6"/>
  <c r="G864" i="6"/>
  <c r="G865" i="6"/>
  <c r="G866" i="6"/>
  <c r="G867" i="6"/>
  <c r="G868" i="6"/>
  <c r="G869" i="6"/>
  <c r="G870" i="6"/>
  <c r="G871" i="6"/>
  <c r="G872" i="6"/>
  <c r="G873" i="6"/>
  <c r="G874" i="6"/>
  <c r="G875" i="6"/>
  <c r="G876" i="6"/>
  <c r="G877" i="6"/>
  <c r="G878" i="6"/>
  <c r="G879" i="6"/>
  <c r="G880" i="6"/>
  <c r="G881" i="6"/>
  <c r="G882" i="6"/>
  <c r="G883" i="6"/>
  <c r="G884" i="6"/>
  <c r="G885" i="6"/>
  <c r="G886" i="6"/>
  <c r="G887" i="6"/>
  <c r="G888" i="6"/>
  <c r="G889" i="6"/>
  <c r="G890" i="6"/>
  <c r="G891" i="6"/>
  <c r="G892" i="6"/>
  <c r="G893" i="6"/>
  <c r="G894" i="6"/>
  <c r="G895" i="6"/>
  <c r="G896" i="6"/>
  <c r="G897" i="6"/>
  <c r="G898" i="6"/>
  <c r="G899" i="6"/>
  <c r="G900" i="6"/>
  <c r="G901" i="6"/>
  <c r="G902" i="6"/>
  <c r="G903" i="6"/>
  <c r="G904" i="6"/>
  <c r="G905" i="6"/>
  <c r="G906" i="6"/>
  <c r="G907" i="6"/>
  <c r="G908" i="6"/>
  <c r="G909" i="6"/>
  <c r="G910" i="6"/>
  <c r="G911" i="6"/>
  <c r="G912" i="6"/>
  <c r="G913" i="6"/>
  <c r="G914" i="6"/>
  <c r="G915" i="6"/>
  <c r="G916" i="6"/>
  <c r="G917" i="6"/>
  <c r="G918" i="6"/>
  <c r="G919" i="6"/>
  <c r="G920" i="6"/>
  <c r="G921" i="6"/>
  <c r="G922" i="6"/>
  <c r="G923" i="6"/>
  <c r="G924" i="6"/>
  <c r="G925" i="6"/>
  <c r="G926" i="6"/>
  <c r="G927" i="6"/>
  <c r="G928" i="6"/>
  <c r="G929" i="6"/>
  <c r="G930" i="6"/>
  <c r="G931" i="6"/>
  <c r="G932" i="6"/>
  <c r="G933" i="6"/>
  <c r="G934" i="6"/>
  <c r="G935" i="6"/>
  <c r="G936" i="6"/>
  <c r="G937" i="6"/>
  <c r="G938" i="6"/>
  <c r="G939" i="6"/>
  <c r="G940" i="6"/>
  <c r="G941" i="6"/>
  <c r="G942" i="6"/>
  <c r="G943" i="6"/>
  <c r="G944" i="6"/>
  <c r="G945" i="6"/>
  <c r="G946" i="6"/>
  <c r="G947" i="6"/>
  <c r="G948" i="6"/>
  <c r="G949" i="6"/>
  <c r="G950" i="6"/>
  <c r="G951" i="6"/>
  <c r="G952" i="6"/>
  <c r="G953" i="6"/>
  <c r="G954" i="6"/>
  <c r="G955" i="6"/>
  <c r="G956" i="6"/>
  <c r="G957" i="6"/>
  <c r="G958" i="6"/>
  <c r="G959" i="6"/>
  <c r="G960" i="6"/>
  <c r="G961" i="6"/>
  <c r="G962" i="6"/>
  <c r="G963" i="6"/>
  <c r="G964" i="6"/>
  <c r="G965" i="6"/>
  <c r="G966" i="6"/>
  <c r="G967" i="6"/>
  <c r="G968" i="6"/>
  <c r="G969" i="6"/>
  <c r="G970" i="6"/>
  <c r="G971" i="6"/>
  <c r="G972" i="6"/>
  <c r="G973" i="6"/>
  <c r="G974" i="6"/>
  <c r="G975" i="6"/>
  <c r="G976" i="6"/>
  <c r="G977" i="6"/>
  <c r="G978" i="6"/>
  <c r="G979" i="6"/>
  <c r="G980" i="6"/>
  <c r="G981" i="6"/>
  <c r="G982" i="6"/>
  <c r="G983" i="6"/>
  <c r="G984" i="6"/>
  <c r="G985" i="6"/>
  <c r="G986" i="6"/>
  <c r="G987" i="6"/>
  <c r="G988" i="6"/>
  <c r="G989" i="6"/>
  <c r="G990" i="6"/>
  <c r="G991" i="6"/>
  <c r="G992" i="6"/>
  <c r="G993" i="6"/>
  <c r="G994" i="6"/>
  <c r="G995" i="6"/>
  <c r="G996" i="6"/>
  <c r="G997" i="6"/>
  <c r="G998" i="6"/>
  <c r="G999" i="6"/>
  <c r="G1000" i="6"/>
  <c r="G1001" i="6"/>
  <c r="G1002" i="6"/>
  <c r="G1003" i="6"/>
  <c r="G1004" i="6"/>
  <c r="G1005" i="6"/>
  <c r="G1006" i="6"/>
  <c r="G1007" i="6"/>
  <c r="G1008" i="6"/>
  <c r="G1009" i="6"/>
  <c r="G1010" i="6"/>
  <c r="G1011" i="6"/>
  <c r="G1012" i="6"/>
  <c r="G1013" i="6"/>
  <c r="G1014" i="6"/>
  <c r="G1015" i="6"/>
  <c r="G1016" i="6"/>
  <c r="G1017" i="6"/>
  <c r="G1018" i="6"/>
  <c r="G1019" i="6"/>
  <c r="G1020" i="6"/>
  <c r="G1021" i="6"/>
  <c r="G1022" i="6"/>
  <c r="G1023" i="6"/>
  <c r="G1024" i="6"/>
  <c r="G1025" i="6"/>
  <c r="G1026" i="6"/>
  <c r="G1027" i="6"/>
  <c r="G1028" i="6"/>
  <c r="G1029" i="6"/>
  <c r="G1030" i="6"/>
  <c r="G1031" i="6"/>
  <c r="G1032" i="6"/>
  <c r="G1033" i="6"/>
  <c r="G1034" i="6"/>
  <c r="G1035" i="6"/>
  <c r="G1036" i="6"/>
  <c r="G1037" i="6"/>
  <c r="G1038" i="6"/>
  <c r="G1039" i="6"/>
  <c r="G1040" i="6"/>
  <c r="G1041" i="6"/>
  <c r="G1042" i="6"/>
  <c r="G1043" i="6"/>
  <c r="G1044" i="6"/>
  <c r="G1045" i="6"/>
  <c r="G1046" i="6"/>
  <c r="G1047" i="6"/>
  <c r="G1048" i="6"/>
  <c r="G1049" i="6"/>
  <c r="G1050" i="6"/>
  <c r="G1051" i="6"/>
  <c r="G1052" i="6"/>
  <c r="G1053" i="6"/>
  <c r="G1054" i="6"/>
  <c r="G1055" i="6"/>
  <c r="G1056" i="6"/>
  <c r="G1057" i="6"/>
  <c r="G1058" i="6"/>
  <c r="G1059" i="6"/>
  <c r="G1060" i="6"/>
  <c r="G1061" i="6"/>
  <c r="G1062" i="6"/>
  <c r="G1063" i="6"/>
  <c r="G1064" i="6"/>
  <c r="G1065" i="6"/>
  <c r="G1066" i="6"/>
  <c r="G1067" i="6"/>
  <c r="G1068" i="6"/>
  <c r="G1069" i="6"/>
  <c r="G1070" i="6"/>
  <c r="G1071" i="6"/>
  <c r="G1072" i="6"/>
  <c r="G1073" i="6"/>
  <c r="G1074" i="6"/>
  <c r="G1075" i="6"/>
  <c r="G1076" i="6"/>
  <c r="G1077" i="6"/>
  <c r="G1078" i="6"/>
  <c r="G1079" i="6"/>
  <c r="G1080" i="6"/>
  <c r="G1081" i="6"/>
  <c r="G1082" i="6"/>
  <c r="G1083" i="6"/>
  <c r="G1084" i="6"/>
  <c r="G1085" i="6"/>
  <c r="G1086" i="6"/>
  <c r="G1087" i="6"/>
  <c r="G1088" i="6"/>
  <c r="G1089" i="6"/>
  <c r="G1090" i="6"/>
  <c r="G1091" i="6"/>
  <c r="G1092" i="6"/>
  <c r="G1093" i="6"/>
  <c r="G1094" i="6"/>
  <c r="G1095" i="6"/>
  <c r="G1096" i="6"/>
  <c r="G1097" i="6"/>
  <c r="G1098" i="6"/>
  <c r="G1099" i="6"/>
  <c r="G1100" i="6"/>
  <c r="G1101" i="6"/>
  <c r="G1102" i="6"/>
  <c r="G1103" i="6"/>
  <c r="G1104" i="6"/>
  <c r="G1105" i="6"/>
  <c r="G1106" i="6"/>
  <c r="G1107" i="6"/>
  <c r="G1108" i="6"/>
  <c r="G1109" i="6"/>
  <c r="G1110" i="6"/>
  <c r="G1111" i="6"/>
  <c r="G1112" i="6"/>
  <c r="G1113" i="6"/>
  <c r="G1114" i="6"/>
  <c r="G1115" i="6"/>
  <c r="G1116" i="6"/>
  <c r="G1117" i="6"/>
  <c r="G1118" i="6"/>
  <c r="G1119" i="6"/>
  <c r="G1120" i="6"/>
  <c r="G1121" i="6"/>
  <c r="G1122" i="6"/>
  <c r="G1123" i="6"/>
  <c r="G1124" i="6"/>
  <c r="G1125" i="6"/>
  <c r="G1126" i="6"/>
  <c r="G1127" i="6"/>
  <c r="G1128" i="6"/>
  <c r="G1129" i="6"/>
  <c r="G1130" i="6"/>
  <c r="G1131" i="6"/>
  <c r="G1132" i="6"/>
  <c r="G1133" i="6"/>
  <c r="G1134" i="6"/>
  <c r="G1135" i="6"/>
  <c r="G1136" i="6"/>
  <c r="G1137" i="6"/>
  <c r="G1138" i="6"/>
  <c r="G1139" i="6"/>
  <c r="G1140" i="6"/>
  <c r="G1141" i="6"/>
  <c r="G1142" i="6"/>
  <c r="G1143" i="6"/>
  <c r="G1144" i="6"/>
  <c r="G1145" i="6"/>
  <c r="G1146" i="6"/>
  <c r="G1147" i="6"/>
  <c r="G1148" i="6"/>
  <c r="G1149" i="6"/>
  <c r="G1150" i="6"/>
  <c r="G1151" i="6"/>
  <c r="G1152" i="6"/>
  <c r="G1153" i="6"/>
  <c r="G1154" i="6"/>
  <c r="G1155" i="6"/>
  <c r="G1156" i="6"/>
  <c r="G1157" i="6"/>
  <c r="G1158" i="6"/>
  <c r="G1159" i="6"/>
  <c r="G1160" i="6"/>
  <c r="G1161" i="6"/>
  <c r="G1162" i="6"/>
  <c r="G1163" i="6"/>
  <c r="G1164" i="6"/>
  <c r="G1165" i="6"/>
  <c r="G1166" i="6"/>
  <c r="G1167" i="6"/>
  <c r="G1168" i="6"/>
  <c r="G1169" i="6"/>
  <c r="G1170" i="6"/>
  <c r="G1171" i="6"/>
  <c r="G1172" i="6"/>
  <c r="G1173" i="6"/>
  <c r="G1174" i="6"/>
  <c r="G1175" i="6"/>
  <c r="G1176" i="6"/>
  <c r="G1177" i="6"/>
  <c r="G1178" i="6"/>
  <c r="G1179" i="6"/>
  <c r="G1180" i="6"/>
  <c r="G1181" i="6"/>
  <c r="G1182" i="6"/>
  <c r="G1183" i="6"/>
  <c r="G1184" i="6"/>
  <c r="G1185" i="6"/>
  <c r="G1186" i="6"/>
  <c r="G1187" i="6"/>
  <c r="G1188" i="6"/>
  <c r="G1189" i="6"/>
  <c r="G1190" i="6"/>
  <c r="G1191" i="6"/>
  <c r="G1192" i="6"/>
  <c r="G1193" i="6"/>
  <c r="G1194" i="6"/>
  <c r="G1195" i="6"/>
  <c r="G1196" i="6"/>
  <c r="G1197" i="6"/>
  <c r="G1198" i="6"/>
  <c r="G1199" i="6"/>
  <c r="G1200" i="6"/>
  <c r="G1201" i="6"/>
  <c r="G1202" i="6"/>
  <c r="G1203" i="6"/>
  <c r="G1204" i="6"/>
  <c r="G1205" i="6"/>
  <c r="G1206" i="6"/>
  <c r="G1207" i="6"/>
  <c r="G1208" i="6"/>
  <c r="G1209" i="6"/>
  <c r="G1210" i="6"/>
  <c r="G1211" i="6"/>
  <c r="G1212" i="6"/>
  <c r="G1213" i="6"/>
  <c r="G1214" i="6"/>
  <c r="G1215" i="6"/>
  <c r="G1216" i="6"/>
  <c r="G1217" i="6"/>
  <c r="G1218" i="6"/>
  <c r="G1219" i="6"/>
  <c r="G1220" i="6"/>
  <c r="G1221" i="6"/>
  <c r="G1222" i="6"/>
  <c r="G1223" i="6"/>
  <c r="G1224" i="6"/>
  <c r="G1225" i="6"/>
  <c r="G1226" i="6"/>
  <c r="G1227" i="6"/>
  <c r="G1228" i="6"/>
  <c r="G1229" i="6"/>
  <c r="G1230" i="6"/>
  <c r="G1231" i="6"/>
  <c r="G1232" i="6"/>
  <c r="G1233" i="6"/>
  <c r="G1234" i="6"/>
  <c r="G1235" i="6"/>
  <c r="G1236" i="6"/>
  <c r="G1237" i="6"/>
  <c r="G1238" i="6"/>
  <c r="G1239" i="6"/>
  <c r="G1240" i="6"/>
  <c r="G1241" i="6"/>
  <c r="G1242" i="6"/>
  <c r="G1243" i="6"/>
  <c r="G1244" i="6"/>
  <c r="G1245" i="6"/>
  <c r="G1246" i="6"/>
  <c r="G1247" i="6"/>
  <c r="G1248" i="6"/>
  <c r="G1249" i="6"/>
  <c r="G1250" i="6"/>
  <c r="G1251" i="6"/>
  <c r="G1252" i="6"/>
  <c r="G1253" i="6"/>
  <c r="G1254" i="6"/>
  <c r="G1255" i="6"/>
  <c r="G1256" i="6"/>
  <c r="G1257" i="6"/>
  <c r="G1258" i="6"/>
  <c r="G1259" i="6"/>
  <c r="G1260" i="6"/>
  <c r="G1261" i="6"/>
  <c r="G1262" i="6"/>
  <c r="G1263" i="6"/>
  <c r="G1264" i="6"/>
  <c r="G1265" i="6"/>
  <c r="G1266" i="6"/>
  <c r="G1267" i="6"/>
  <c r="G1268" i="6"/>
  <c r="G1269" i="6"/>
  <c r="G1270" i="6"/>
  <c r="G1271" i="6"/>
  <c r="G1272" i="6"/>
  <c r="G1273" i="6"/>
  <c r="G1274" i="6"/>
  <c r="G1275" i="6"/>
  <c r="G1276" i="6"/>
  <c r="G1277" i="6"/>
  <c r="G1278" i="6"/>
  <c r="G1279" i="6"/>
  <c r="G1280" i="6"/>
  <c r="G1281" i="6"/>
  <c r="G1282" i="6"/>
  <c r="G1283" i="6"/>
  <c r="G1284" i="6"/>
  <c r="G1285" i="6"/>
  <c r="G1286" i="6"/>
  <c r="G1287" i="6"/>
  <c r="G1288" i="6"/>
  <c r="G1289" i="6"/>
  <c r="G1290" i="6"/>
  <c r="G1291" i="6"/>
  <c r="G1292" i="6"/>
  <c r="G1293" i="6"/>
  <c r="G1294" i="6"/>
  <c r="G1295" i="6"/>
  <c r="G1296" i="6"/>
  <c r="G1297" i="6"/>
  <c r="G1298" i="6"/>
  <c r="G1299" i="6"/>
  <c r="G1300" i="6"/>
  <c r="G1301" i="6"/>
  <c r="G1302" i="6"/>
  <c r="G1303" i="6"/>
  <c r="G1304" i="6"/>
  <c r="G1305" i="6"/>
  <c r="G1306" i="6"/>
  <c r="G1307" i="6"/>
  <c r="G1308" i="6"/>
  <c r="G1309" i="6"/>
  <c r="G1310" i="6"/>
  <c r="G1311" i="6"/>
  <c r="G1312" i="6"/>
  <c r="G1313" i="6"/>
  <c r="G1314" i="6"/>
  <c r="G1315" i="6"/>
  <c r="G1316" i="6"/>
  <c r="G1317" i="6"/>
  <c r="G1318" i="6"/>
  <c r="G1319" i="6"/>
  <c r="G1320" i="6"/>
  <c r="G1321" i="6"/>
  <c r="G1322" i="6"/>
  <c r="G1323" i="6"/>
  <c r="G1324" i="6"/>
  <c r="G1325" i="6"/>
  <c r="G1326" i="6"/>
  <c r="G1327" i="6"/>
  <c r="G1328" i="6"/>
  <c r="G1329" i="6"/>
  <c r="G1330" i="6"/>
  <c r="G1331" i="6"/>
  <c r="G1332" i="6"/>
  <c r="G1333" i="6"/>
  <c r="G1334" i="6"/>
  <c r="G1335" i="6"/>
  <c r="G1336" i="6"/>
  <c r="G1337" i="6"/>
  <c r="G1338" i="6"/>
  <c r="G1339" i="6"/>
  <c r="G1340" i="6"/>
  <c r="G1341" i="6"/>
  <c r="G1342" i="6"/>
  <c r="G1343" i="6"/>
  <c r="G1344" i="6"/>
  <c r="G1345" i="6"/>
  <c r="G1346" i="6"/>
  <c r="G1347" i="6"/>
  <c r="G1348" i="6"/>
  <c r="G1349" i="6"/>
  <c r="G1350" i="6"/>
  <c r="G1351" i="6"/>
  <c r="G1352" i="6"/>
  <c r="G1353" i="6"/>
  <c r="G1354" i="6"/>
  <c r="G1355" i="6"/>
  <c r="G1356" i="6"/>
  <c r="G1357" i="6"/>
  <c r="G1358" i="6"/>
  <c r="G1359" i="6"/>
  <c r="G1360" i="6"/>
  <c r="G1361" i="6"/>
  <c r="G1362" i="6"/>
  <c r="G1363" i="6"/>
  <c r="G1364" i="6"/>
  <c r="G1365" i="6"/>
  <c r="G1366" i="6"/>
  <c r="G1367" i="6"/>
  <c r="G1368" i="6"/>
  <c r="G1369" i="6"/>
  <c r="G1370" i="6"/>
  <c r="G1371" i="6"/>
  <c r="G1372" i="6"/>
  <c r="G1373" i="6"/>
  <c r="G1374" i="6"/>
  <c r="G1375" i="6"/>
  <c r="G1376" i="6"/>
  <c r="G1377" i="6"/>
  <c r="G1378" i="6"/>
  <c r="G1379" i="6"/>
  <c r="G1380" i="6"/>
  <c r="G1381" i="6"/>
  <c r="G1382" i="6"/>
  <c r="G1383" i="6"/>
  <c r="G1384" i="6"/>
  <c r="G1385" i="6"/>
  <c r="G1386" i="6"/>
  <c r="G1387" i="6"/>
  <c r="G1388" i="6"/>
  <c r="G1389" i="6"/>
  <c r="G1390" i="6"/>
  <c r="G1391" i="6"/>
  <c r="G1392" i="6"/>
  <c r="G1393" i="6"/>
  <c r="G1394" i="6"/>
  <c r="G1395" i="6"/>
  <c r="G1396" i="6"/>
  <c r="G1397" i="6"/>
  <c r="G1398" i="6"/>
  <c r="G1399" i="6"/>
  <c r="G1400" i="6"/>
  <c r="G1401" i="6"/>
  <c r="G1402" i="6"/>
  <c r="G1403" i="6"/>
  <c r="G1404" i="6"/>
  <c r="G1405" i="6"/>
  <c r="G1406" i="6"/>
  <c r="G1407" i="6"/>
  <c r="G1408" i="6"/>
  <c r="G1409" i="6"/>
  <c r="G1410" i="6"/>
  <c r="G1411" i="6"/>
  <c r="G1412" i="6"/>
  <c r="G1413" i="6"/>
  <c r="G1414" i="6"/>
  <c r="G1415" i="6"/>
  <c r="G1416" i="6"/>
  <c r="G1417" i="6"/>
  <c r="G1418" i="6"/>
  <c r="G1419" i="6"/>
  <c r="G1420" i="6"/>
  <c r="G1421" i="6"/>
  <c r="G1422" i="6"/>
  <c r="G1423" i="6"/>
  <c r="G1424" i="6"/>
  <c r="G1425" i="6"/>
  <c r="G1426" i="6"/>
  <c r="G1427" i="6"/>
  <c r="G1428" i="6"/>
  <c r="G1429" i="6"/>
  <c r="G1430" i="6"/>
  <c r="G1431" i="6"/>
  <c r="G1432" i="6"/>
  <c r="G1433" i="6"/>
  <c r="G1434" i="6"/>
  <c r="G1435" i="6"/>
  <c r="G1436" i="6"/>
  <c r="G1437" i="6"/>
  <c r="G1438" i="6"/>
  <c r="G1439" i="6"/>
  <c r="G1440" i="6"/>
  <c r="G1441" i="6"/>
  <c r="G1442" i="6"/>
  <c r="G1443" i="6"/>
  <c r="G1444" i="6"/>
  <c r="G1445" i="6"/>
  <c r="G1446" i="6"/>
  <c r="G1447" i="6"/>
  <c r="G1448" i="6"/>
  <c r="G1449" i="6"/>
  <c r="G1450" i="6"/>
  <c r="G1451" i="6"/>
  <c r="G1452" i="6"/>
  <c r="G1453" i="6"/>
  <c r="G1454" i="6"/>
  <c r="G1455" i="6"/>
  <c r="G1456" i="6"/>
  <c r="G1457" i="6"/>
  <c r="G1458" i="6"/>
  <c r="G1459" i="6"/>
  <c r="G1460" i="6"/>
  <c r="G1461" i="6"/>
  <c r="G1462" i="6"/>
  <c r="G1463" i="6"/>
  <c r="G1464" i="6"/>
  <c r="G1465" i="6"/>
  <c r="G1466" i="6"/>
  <c r="G1467" i="6"/>
  <c r="G1468" i="6"/>
  <c r="G1469" i="6"/>
  <c r="G1470" i="6"/>
  <c r="G1471" i="6"/>
  <c r="G1472" i="6"/>
  <c r="G1473" i="6"/>
  <c r="G1474" i="6"/>
  <c r="G1475" i="6"/>
  <c r="G1476" i="6"/>
  <c r="G1477" i="6"/>
  <c r="G1478" i="6"/>
  <c r="G1479" i="6"/>
  <c r="G1480" i="6"/>
  <c r="G1481" i="6"/>
  <c r="G1482" i="6"/>
  <c r="G1483" i="6"/>
  <c r="G1484" i="6"/>
  <c r="G1485" i="6"/>
  <c r="G1486" i="6"/>
  <c r="G1487" i="6"/>
  <c r="G1488" i="6"/>
  <c r="G1489" i="6"/>
  <c r="G1490" i="6"/>
  <c r="G1491" i="6"/>
  <c r="G1492" i="6"/>
  <c r="G1493" i="6"/>
  <c r="G1494" i="6"/>
  <c r="G1495" i="6"/>
  <c r="G1496" i="6"/>
  <c r="G1497" i="6"/>
  <c r="G1498" i="6"/>
  <c r="G1499" i="6"/>
  <c r="G1500" i="6"/>
  <c r="G1501" i="6"/>
  <c r="G1502" i="6"/>
  <c r="G1503" i="6"/>
  <c r="G1504" i="6"/>
  <c r="G1505" i="6"/>
  <c r="G1506" i="6"/>
  <c r="G1507" i="6"/>
  <c r="G1508" i="6"/>
  <c r="G1509" i="6"/>
  <c r="G1510" i="6"/>
  <c r="G1511" i="6"/>
  <c r="G1512" i="6"/>
  <c r="G1513" i="6"/>
  <c r="G1514" i="6"/>
  <c r="G1515" i="6"/>
  <c r="G1516" i="6"/>
  <c r="G1517" i="6"/>
  <c r="G1518" i="6"/>
  <c r="G1519" i="6"/>
  <c r="G1520" i="6"/>
  <c r="G1521" i="6"/>
  <c r="G1522" i="6"/>
  <c r="G1523" i="6"/>
  <c r="G1524" i="6"/>
  <c r="G1525" i="6"/>
  <c r="G1526" i="6"/>
  <c r="G1527" i="6"/>
  <c r="G1528" i="6"/>
  <c r="G1529" i="6"/>
  <c r="G1530" i="6"/>
  <c r="G1531" i="6"/>
  <c r="G1532" i="6"/>
  <c r="G1533" i="6"/>
  <c r="G1534" i="6"/>
  <c r="G1535" i="6"/>
  <c r="G1536" i="6"/>
  <c r="G1537" i="6"/>
  <c r="G1538" i="6"/>
  <c r="G1539" i="6"/>
  <c r="G1540" i="6"/>
  <c r="G1541" i="6"/>
  <c r="G1542" i="6"/>
  <c r="G1543" i="6"/>
  <c r="G1544" i="6"/>
  <c r="G18" i="6"/>
  <c r="G7" i="6" l="1"/>
  <c r="G9" i="11" s="1"/>
  <c r="L9" i="11" s="1"/>
  <c r="Q11" i="11" s="1"/>
  <c r="Q12" i="11" s="1"/>
  <c r="P12" i="11"/>
  <c r="P13" i="11"/>
  <c r="P14" i="11" l="1"/>
  <c r="Q13" i="11"/>
  <c r="Q14" i="11" s="1"/>
  <c r="J67" i="6"/>
</calcChain>
</file>

<file path=xl/sharedStrings.xml><?xml version="1.0" encoding="utf-8"?>
<sst xmlns="http://schemas.openxmlformats.org/spreadsheetml/2006/main" count="74" uniqueCount="57">
  <si>
    <t>.</t>
  </si>
  <si>
    <t>SAMPLE ID</t>
  </si>
  <si>
    <t>Test Temperature</t>
  </si>
  <si>
    <t>Cycle</t>
  </si>
  <si>
    <t>ID</t>
  </si>
  <si>
    <t>20 °C</t>
  </si>
  <si>
    <t>Criterio 50% Modulo</t>
  </si>
  <si>
    <t>Criterio ER</t>
  </si>
  <si>
    <t>Criterio Rottura</t>
  </si>
  <si>
    <r>
      <t>N</t>
    </r>
    <r>
      <rPr>
        <b/>
        <vertAlign val="subscript"/>
        <sz val="11"/>
        <rFont val="Calibri"/>
        <family val="2"/>
        <scheme val="minor"/>
      </rPr>
      <t>f, 50%</t>
    </r>
    <r>
      <rPr>
        <b/>
        <sz val="11"/>
        <rFont val="Calibri"/>
        <family val="2"/>
        <scheme val="minor"/>
      </rPr>
      <t xml:space="preserve"> [-]</t>
    </r>
  </si>
  <si>
    <t>[kPa]</t>
  </si>
  <si>
    <t>[-]</t>
  </si>
  <si>
    <r>
      <t>S</t>
    </r>
    <r>
      <rPr>
        <b/>
        <vertAlign val="subscript"/>
        <sz val="11"/>
        <color theme="1"/>
        <rFont val="Calibri"/>
        <family val="2"/>
        <scheme val="minor"/>
      </rPr>
      <t>0</t>
    </r>
  </si>
  <si>
    <r>
      <t>N</t>
    </r>
    <r>
      <rPr>
        <b/>
        <vertAlign val="subscript"/>
        <sz val="11"/>
        <color theme="1"/>
        <rFont val="Calibri"/>
        <family val="2"/>
        <scheme val="minor"/>
      </rPr>
      <t>f, 50%</t>
    </r>
  </si>
  <si>
    <r>
      <t>N</t>
    </r>
    <r>
      <rPr>
        <b/>
        <vertAlign val="subscript"/>
        <sz val="10"/>
        <rFont val="Calibri"/>
        <family val="2"/>
        <scheme val="minor"/>
      </rPr>
      <t>f, ER</t>
    </r>
  </si>
  <si>
    <t>[μm/m]</t>
  </si>
  <si>
    <t>[MPa]</t>
  </si>
  <si>
    <r>
      <t>N</t>
    </r>
    <r>
      <rPr>
        <b/>
        <vertAlign val="subscript"/>
        <sz val="11"/>
        <rFont val="Calibri"/>
        <family val="2"/>
        <scheme val="minor"/>
      </rPr>
      <t>f, ER</t>
    </r>
    <r>
      <rPr>
        <b/>
        <sz val="11"/>
        <rFont val="Calibri"/>
        <family val="2"/>
        <scheme val="minor"/>
      </rPr>
      <t xml:space="preserve"> [-]</t>
    </r>
  </si>
  <si>
    <r>
      <t>S</t>
    </r>
    <r>
      <rPr>
        <b/>
        <vertAlign val="subscript"/>
        <sz val="11"/>
        <rFont val="Calibri"/>
        <family val="2"/>
        <scheme val="minor"/>
      </rPr>
      <t>0</t>
    </r>
    <r>
      <rPr>
        <b/>
        <sz val="11"/>
        <rFont val="Calibri"/>
        <family val="2"/>
        <scheme val="minor"/>
      </rPr>
      <t xml:space="preserve"> [MPa]</t>
    </r>
  </si>
  <si>
    <r>
      <t>S</t>
    </r>
    <r>
      <rPr>
        <b/>
        <vertAlign val="subscript"/>
        <sz val="11"/>
        <rFont val="Calibri"/>
        <family val="2"/>
        <scheme val="minor"/>
      </rPr>
      <t>0, 1/2</t>
    </r>
    <r>
      <rPr>
        <b/>
        <sz val="11"/>
        <rFont val="Calibri"/>
        <family val="2"/>
        <scheme val="minor"/>
      </rPr>
      <t xml:space="preserve"> [MPa]</t>
    </r>
  </si>
  <si>
    <r>
      <t>N</t>
    </r>
    <r>
      <rPr>
        <b/>
        <vertAlign val="subscript"/>
        <sz val="11"/>
        <rFont val="Calibri"/>
        <family val="2"/>
        <scheme val="minor"/>
      </rPr>
      <t>f</t>
    </r>
    <r>
      <rPr>
        <b/>
        <sz val="11"/>
        <rFont val="Calibri"/>
        <family val="2"/>
        <scheme val="minor"/>
      </rPr>
      <t xml:space="preserve"> [-]</t>
    </r>
  </si>
  <si>
    <r>
      <t>W</t>
    </r>
    <r>
      <rPr>
        <b/>
        <vertAlign val="subscript"/>
        <sz val="11"/>
        <rFont val="Calibri"/>
        <family val="2"/>
        <scheme val="minor"/>
      </rPr>
      <t>n, MAX</t>
    </r>
  </si>
  <si>
    <r>
      <t>log</t>
    </r>
    <r>
      <rPr>
        <b/>
        <vertAlign val="subscript"/>
        <sz val="11"/>
        <color theme="1"/>
        <rFont val="Calibri"/>
        <family val="2"/>
        <scheme val="minor"/>
      </rPr>
      <t xml:space="preserve">10 </t>
    </r>
    <r>
      <rPr>
        <b/>
        <sz val="11"/>
        <color theme="1"/>
        <rFont val="Calibri"/>
        <family val="2"/>
        <scheme val="minor"/>
      </rPr>
      <t>N</t>
    </r>
    <r>
      <rPr>
        <b/>
        <vertAlign val="subscript"/>
        <sz val="11"/>
        <color theme="1"/>
        <rFont val="Calibri"/>
        <family val="2"/>
        <scheme val="minor"/>
      </rPr>
      <t>f, 50%</t>
    </r>
  </si>
  <si>
    <r>
      <t>log</t>
    </r>
    <r>
      <rPr>
        <b/>
        <vertAlign val="subscript"/>
        <sz val="10"/>
        <rFont val="Calibri"/>
        <family val="2"/>
        <scheme val="minor"/>
      </rPr>
      <t xml:space="preserve">10 </t>
    </r>
    <r>
      <rPr>
        <b/>
        <sz val="10"/>
        <rFont val="Calibri"/>
        <family val="2"/>
        <scheme val="minor"/>
      </rPr>
      <t>N</t>
    </r>
    <r>
      <rPr>
        <b/>
        <vertAlign val="subscript"/>
        <sz val="10"/>
        <rFont val="Calibri"/>
        <family val="2"/>
        <scheme val="minor"/>
      </rPr>
      <t>f, ER</t>
    </r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</si>
  <si>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 xml:space="preserve"> k</t>
    </r>
    <r>
      <rPr>
        <b/>
        <vertAlign val="subscript"/>
        <sz val="11"/>
        <color theme="1"/>
        <rFont val="Calibri"/>
        <family val="2"/>
        <scheme val="minor"/>
      </rPr>
      <t>ε</t>
    </r>
    <r>
      <rPr>
        <b/>
        <sz val="11"/>
        <color theme="1"/>
        <rFont val="Calibri"/>
        <family val="2"/>
        <scheme val="minor"/>
      </rPr>
      <t xml:space="preserve"> [-]</t>
    </r>
  </si>
  <si>
    <t>kε [-]</t>
  </si>
  <si>
    <r>
      <t>n</t>
    </r>
    <r>
      <rPr>
        <b/>
        <vertAlign val="subscript"/>
        <sz val="11"/>
        <color theme="1"/>
        <rFont val="Calibri"/>
        <family val="2"/>
        <scheme val="minor"/>
      </rPr>
      <t>ε</t>
    </r>
    <r>
      <rPr>
        <b/>
        <sz val="11"/>
        <color theme="1"/>
        <rFont val="Calibri"/>
        <family val="2"/>
        <scheme val="minor"/>
      </rPr>
      <t xml:space="preserve"> [-]</t>
    </r>
  </si>
  <si>
    <r>
      <t>ε</t>
    </r>
    <r>
      <rPr>
        <b/>
        <vertAlign val="subscript"/>
        <sz val="11"/>
        <color theme="1"/>
        <rFont val="Calibri"/>
        <family val="2"/>
      </rPr>
      <t>6</t>
    </r>
    <r>
      <rPr>
        <b/>
        <sz val="11"/>
        <color theme="1"/>
        <rFont val="Calibri"/>
        <family val="2"/>
      </rPr>
      <t xml:space="preserve"> [μm/m]</t>
    </r>
  </si>
  <si>
    <r>
      <rPr>
        <b/>
        <sz val="11"/>
        <color theme="1"/>
        <rFont val="Calibri"/>
        <family val="2"/>
      </rPr>
      <t>ε</t>
    </r>
    <r>
      <rPr>
        <b/>
        <vertAlign val="subscript"/>
        <sz val="12.1"/>
        <color theme="1"/>
        <rFont val="Calibri"/>
        <family val="2"/>
      </rPr>
      <t>0</t>
    </r>
  </si>
  <si>
    <r>
      <t>log</t>
    </r>
    <r>
      <rPr>
        <b/>
        <vertAlign val="subscript"/>
        <sz val="11"/>
        <color theme="1"/>
        <rFont val="Calibri"/>
        <family val="2"/>
        <scheme val="minor"/>
      </rPr>
      <t xml:space="preserve">10 </t>
    </r>
    <r>
      <rPr>
        <b/>
        <sz val="11"/>
        <color theme="1"/>
        <rFont val="Calibri"/>
        <family val="2"/>
      </rPr>
      <t>ε</t>
    </r>
    <r>
      <rPr>
        <b/>
        <vertAlign val="subscript"/>
        <sz val="12.1"/>
        <color theme="1"/>
        <rFont val="Calibri"/>
        <family val="2"/>
      </rPr>
      <t>0</t>
    </r>
  </si>
  <si>
    <t>ACR SP2-20</t>
  </si>
  <si>
    <t>Loading control mode</t>
  </si>
  <si>
    <t>Target temperature (°C)</t>
  </si>
  <si>
    <t>Frequency (Hz)</t>
  </si>
  <si>
    <t>Initial stiffness measured at cycle number</t>
  </si>
  <si>
    <t>Fatigue: 4PB-PR Test (BS EN 12697‑24:2018) Annex D</t>
  </si>
  <si>
    <t>Complex Modulus</t>
  </si>
  <si>
    <t>Strain amplitude</t>
  </si>
  <si>
    <t>Stress amplitude</t>
  </si>
  <si>
    <t>ER</t>
  </si>
  <si>
    <r>
      <t>[kJ/m</t>
    </r>
    <r>
      <rPr>
        <b/>
        <vertAlign val="superscript"/>
        <sz val="11"/>
        <rFont val="Calibri"/>
        <family val="2"/>
        <scheme val="minor"/>
      </rPr>
      <t>3</t>
    </r>
    <r>
      <rPr>
        <b/>
        <sz val="11"/>
        <rFont val="Calibri"/>
        <family val="2"/>
        <scheme val="minor"/>
      </rPr>
      <t>]</t>
    </r>
  </si>
  <si>
    <t>Dissipated Energy</t>
  </si>
  <si>
    <t>Phase Lag</t>
  </si>
  <si>
    <t>[deg]</t>
  </si>
  <si>
    <r>
      <t>N</t>
    </r>
    <r>
      <rPr>
        <b/>
        <vertAlign val="subscript"/>
        <sz val="10"/>
        <rFont val="Calibri"/>
        <family val="2"/>
        <scheme val="minor"/>
      </rPr>
      <t>f</t>
    </r>
  </si>
  <si>
    <t>[%]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</si>
  <si>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ssd</t>
    </r>
  </si>
  <si>
    <r>
      <rPr>
        <b/>
        <sz val="11"/>
        <rFont val="Calibri"/>
        <family val="2"/>
      </rPr>
      <t>ε</t>
    </r>
    <r>
      <rPr>
        <b/>
        <vertAlign val="subscript"/>
        <sz val="11"/>
        <rFont val="Calibri"/>
        <family val="2"/>
      </rPr>
      <t>0</t>
    </r>
    <r>
      <rPr>
        <b/>
        <sz val="11"/>
        <rFont val="Calibri"/>
        <family val="2"/>
      </rPr>
      <t xml:space="preserve"> [μm/m]</t>
    </r>
  </si>
  <si>
    <r>
      <rPr>
        <b/>
        <sz val="11"/>
        <rFont val="Calibri"/>
        <family val="2"/>
      </rPr>
      <t>σ</t>
    </r>
    <r>
      <rPr>
        <b/>
        <vertAlign val="subscript"/>
        <sz val="11"/>
        <rFont val="Calibri"/>
        <family val="2"/>
      </rPr>
      <t>0</t>
    </r>
    <r>
      <rPr>
        <b/>
        <sz val="11"/>
        <rFont val="Calibri"/>
        <family val="2"/>
      </rPr>
      <t xml:space="preserve"> [kPa]</t>
    </r>
  </si>
  <si>
    <t>A2-PR</t>
  </si>
  <si>
    <t>Stress (On-specimen LVDT)</t>
  </si>
  <si>
    <t>Stress amplitude [kPa]</t>
  </si>
  <si>
    <r>
      <t>N</t>
    </r>
    <r>
      <rPr>
        <b/>
        <vertAlign val="subscript"/>
        <sz val="11"/>
        <rFont val="Calibri"/>
        <family val="2"/>
        <scheme val="minor"/>
      </rPr>
      <t>f, ROTTURA</t>
    </r>
    <r>
      <rPr>
        <b/>
        <sz val="11"/>
        <rFont val="Calibri"/>
        <family val="2"/>
        <scheme val="minor"/>
      </rPr>
      <t xml:space="preserve"> [-]</t>
    </r>
  </si>
  <si>
    <r>
      <t>N</t>
    </r>
    <r>
      <rPr>
        <b/>
        <vertAlign val="subscript"/>
        <sz val="10"/>
        <rFont val="Calibri"/>
        <family val="2"/>
        <scheme val="minor"/>
      </rPr>
      <t>f, ROTTURA</t>
    </r>
  </si>
  <si>
    <r>
      <t>log</t>
    </r>
    <r>
      <rPr>
        <b/>
        <vertAlign val="subscript"/>
        <sz val="10"/>
        <rFont val="Calibri"/>
        <family val="2"/>
        <scheme val="minor"/>
      </rPr>
      <t xml:space="preserve">10 </t>
    </r>
    <r>
      <rPr>
        <b/>
        <sz val="10"/>
        <rFont val="Calibri"/>
        <family val="2"/>
        <scheme val="minor"/>
      </rPr>
      <t>N</t>
    </r>
    <r>
      <rPr>
        <b/>
        <vertAlign val="subscript"/>
        <sz val="10"/>
        <rFont val="Calibri"/>
        <family val="2"/>
        <scheme val="minor"/>
      </rPr>
      <t>f, ROTTURA</t>
    </r>
  </si>
  <si>
    <t>Complex Modulus at 10 Hz [MPa]</t>
  </si>
  <si>
    <r>
      <t>σ</t>
    </r>
    <r>
      <rPr>
        <b/>
        <vertAlign val="subscript"/>
        <sz val="11"/>
        <color theme="1"/>
        <rFont val="Calibri"/>
        <family val="2"/>
        <scheme val="minor"/>
      </rPr>
      <t>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</si>
</sst>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.000000000"/>
    <numFmt numFmtId="167" formatCode="0.000E+00"/>
    <numFmt numFmtId="168" formatCode="0.000000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sz val="10"/>
      <name val="Arial"/>
      <family val="2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0"/>
      <color indexed="8"/>
      <name val="Calibri"/>
      <family val="2"/>
      <scheme val="minor"/>
    </font>
    <font>
      <b/>
      <vertAlign val="subscript"/>
      <sz val="11"/>
      <color theme="1"/>
      <name val="Calibri"/>
      <family val="2"/>
    </font>
    <font>
      <b/>
      <vertAlign val="subscript"/>
      <sz val="12.1"/>
      <color theme="1"/>
      <name val="Calibri"/>
      <family val="2"/>
    </font>
    <font>
      <b/>
      <vertAlign val="superscript"/>
      <sz val="11"/>
      <name val="Calibri"/>
      <family val="2"/>
      <scheme val="minor"/>
    </font>
    <font>
      <b/>
      <sz val="11"/>
      <name val="Calibri"/>
      <family val="2"/>
    </font>
    <font>
      <b/>
      <vertAlign val="subscript"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theme="9" tint="0.79998168889431442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6" fillId="0" borderId="0"/>
    <xf numFmtId="0" fontId="9" fillId="0" borderId="0"/>
  </cellStyleXfs>
  <cellXfs count="166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2" applyFont="1"/>
    <xf numFmtId="0" fontId="10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8" fillId="0" borderId="0" xfId="2" applyFont="1" applyAlignment="1">
      <alignment horizontal="center"/>
    </xf>
    <xf numFmtId="1" fontId="10" fillId="0" borderId="0" xfId="3" applyNumberFormat="1" applyFont="1" applyAlignment="1">
      <alignment horizontal="center" vertical="center"/>
    </xf>
    <xf numFmtId="0" fontId="4" fillId="0" borderId="0" xfId="2" applyFont="1"/>
    <xf numFmtId="0" fontId="14" fillId="0" borderId="0" xfId="2" applyFont="1"/>
    <xf numFmtId="164" fontId="8" fillId="0" borderId="0" xfId="2" applyNumberFormat="1" applyFont="1"/>
    <xf numFmtId="0" fontId="12" fillId="0" borderId="0" xfId="2" applyFont="1" applyAlignment="1">
      <alignment horizontal="center"/>
    </xf>
    <xf numFmtId="166" fontId="8" fillId="0" borderId="0" xfId="2" applyNumberFormat="1" applyFont="1" applyAlignment="1">
      <alignment horizontal="center"/>
    </xf>
    <xf numFmtId="0" fontId="14" fillId="0" borderId="0" xfId="2" applyFont="1" applyAlignment="1">
      <alignment horizontal="center" vertical="top"/>
    </xf>
    <xf numFmtId="0" fontId="17" fillId="0" borderId="0" xfId="0" applyFont="1" applyAlignment="1">
      <alignment horizontal="center" vertical="center"/>
    </xf>
    <xf numFmtId="0" fontId="10" fillId="2" borderId="7" xfId="3" applyFont="1" applyFill="1" applyBorder="1" applyAlignment="1">
      <alignment horizontal="center" vertical="center"/>
    </xf>
    <xf numFmtId="167" fontId="8" fillId="0" borderId="0" xfId="2" applyNumberFormat="1" applyFont="1"/>
    <xf numFmtId="167" fontId="8" fillId="0" borderId="0" xfId="2" applyNumberFormat="1" applyFont="1" applyAlignment="1">
      <alignment horizontal="center" vertical="center"/>
    </xf>
    <xf numFmtId="164" fontId="8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0" fontId="10" fillId="2" borderId="26" xfId="3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1" fontId="10" fillId="0" borderId="15" xfId="3" applyNumberFormat="1" applyFont="1" applyBorder="1" applyAlignment="1">
      <alignment horizontal="center" vertical="center"/>
    </xf>
    <xf numFmtId="1" fontId="10" fillId="0" borderId="28" xfId="3" applyNumberFormat="1" applyFont="1" applyBorder="1" applyAlignment="1">
      <alignment horizontal="center" vertical="center"/>
    </xf>
    <xf numFmtId="1" fontId="10" fillId="0" borderId="25" xfId="3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2" fillId="2" borderId="7" xfId="2" applyFont="1" applyFill="1" applyBorder="1" applyAlignment="1">
      <alignment horizontal="center" vertical="center"/>
    </xf>
    <xf numFmtId="0" fontId="12" fillId="2" borderId="8" xfId="2" applyFont="1" applyFill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10" fillId="2" borderId="16" xfId="3" applyFont="1" applyFill="1" applyBorder="1" applyAlignment="1">
      <alignment horizontal="center" vertical="center"/>
    </xf>
    <xf numFmtId="168" fontId="8" fillId="0" borderId="0" xfId="2" applyNumberFormat="1" applyFont="1" applyAlignment="1">
      <alignment horizontal="center"/>
    </xf>
    <xf numFmtId="168" fontId="15" fillId="0" borderId="0" xfId="2" applyNumberFormat="1" applyFont="1" applyAlignment="1">
      <alignment horizontal="center" vertical="center"/>
    </xf>
    <xf numFmtId="168" fontId="8" fillId="0" borderId="0" xfId="2" applyNumberFormat="1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165" fontId="10" fillId="0" borderId="0" xfId="3" applyNumberFormat="1" applyFont="1" applyAlignment="1">
      <alignment horizontal="center" vertical="center"/>
    </xf>
    <xf numFmtId="1" fontId="10" fillId="0" borderId="15" xfId="2" applyNumberFormat="1" applyFont="1" applyBorder="1" applyAlignment="1">
      <alignment horizontal="center" vertical="center"/>
    </xf>
    <xf numFmtId="164" fontId="10" fillId="0" borderId="25" xfId="2" applyNumberFormat="1" applyFont="1" applyBorder="1" applyAlignment="1">
      <alignment horizontal="center" vertical="center"/>
    </xf>
    <xf numFmtId="164" fontId="4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0" fontId="10" fillId="2" borderId="16" xfId="2" applyFont="1" applyFill="1" applyBorder="1" applyAlignment="1">
      <alignment horizontal="center" vertical="center"/>
    </xf>
    <xf numFmtId="1" fontId="4" fillId="0" borderId="14" xfId="2" applyNumberFormat="1" applyFont="1" applyBorder="1" applyAlignment="1">
      <alignment horizontal="center" vertical="center"/>
    </xf>
    <xf numFmtId="0" fontId="10" fillId="2" borderId="24" xfId="2" applyFont="1" applyFill="1" applyBorder="1" applyAlignment="1">
      <alignment horizontal="center" vertical="center"/>
    </xf>
    <xf numFmtId="1" fontId="4" fillId="0" borderId="25" xfId="2" applyNumberFormat="1" applyFont="1" applyBorder="1" applyAlignment="1">
      <alignment horizontal="center" vertical="center"/>
    </xf>
    <xf numFmtId="164" fontId="10" fillId="2" borderId="17" xfId="2" applyNumberFormat="1" applyFont="1" applyFill="1" applyBorder="1" applyAlignment="1">
      <alignment horizontal="center" vertical="center"/>
    </xf>
    <xf numFmtId="1" fontId="4" fillId="0" borderId="14" xfId="2" applyNumberFormat="1" applyFont="1" applyBorder="1" applyAlignment="1">
      <alignment horizontal="center"/>
    </xf>
    <xf numFmtId="0" fontId="10" fillId="2" borderId="17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164" fontId="10" fillId="0" borderId="1" xfId="2" applyNumberFormat="1" applyFont="1" applyBorder="1" applyAlignment="1">
      <alignment horizontal="center"/>
    </xf>
    <xf numFmtId="165" fontId="0" fillId="0" borderId="10" xfId="0" applyNumberForma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2" fillId="2" borderId="9" xfId="2" applyFont="1" applyFill="1" applyBorder="1" applyAlignment="1">
      <alignment horizontal="center" vertical="center"/>
    </xf>
    <xf numFmtId="0" fontId="12" fillId="2" borderId="13" xfId="2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165" fontId="0" fillId="0" borderId="23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11" fontId="0" fillId="0" borderId="29" xfId="0" applyNumberFormat="1" applyBorder="1" applyAlignment="1">
      <alignment horizontal="center" vertical="center"/>
    </xf>
    <xf numFmtId="11" fontId="0" fillId="0" borderId="2" xfId="0" applyNumberFormat="1" applyBorder="1" applyAlignment="1">
      <alignment horizontal="center" vertical="center"/>
    </xf>
    <xf numFmtId="11" fontId="0" fillId="0" borderId="10" xfId="0" applyNumberFormat="1" applyBorder="1" applyAlignment="1">
      <alignment horizontal="center" vertical="center"/>
    </xf>
    <xf numFmtId="165" fontId="0" fillId="0" borderId="29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1" fontId="0" fillId="0" borderId="30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64" fontId="15" fillId="5" borderId="2" xfId="2" applyNumberFormat="1" applyFont="1" applyFill="1" applyBorder="1" applyAlignment="1">
      <alignment horizontal="center" vertical="center"/>
    </xf>
    <xf numFmtId="165" fontId="15" fillId="5" borderId="2" xfId="2" applyNumberFormat="1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165" fontId="0" fillId="0" borderId="25" xfId="0" applyNumberFormat="1" applyBorder="1" applyAlignment="1">
      <alignment horizontal="center" vertical="center"/>
    </xf>
    <xf numFmtId="0" fontId="0" fillId="0" borderId="2" xfId="0" applyBorder="1"/>
    <xf numFmtId="0" fontId="0" fillId="0" borderId="10" xfId="0" applyBorder="1"/>
    <xf numFmtId="0" fontId="10" fillId="0" borderId="0" xfId="3" applyFont="1" applyAlignment="1">
      <alignment horizontal="left" vertical="center"/>
    </xf>
    <xf numFmtId="0" fontId="10" fillId="0" borderId="14" xfId="3" applyFont="1" applyBorder="1" applyAlignment="1">
      <alignment horizontal="center" vertical="center"/>
    </xf>
    <xf numFmtId="0" fontId="10" fillId="0" borderId="25" xfId="3" applyFont="1" applyBorder="1" applyAlignment="1">
      <alignment horizontal="center" vertical="center"/>
    </xf>
    <xf numFmtId="0" fontId="10" fillId="0" borderId="25" xfId="2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164" fontId="15" fillId="0" borderId="2" xfId="2" applyNumberFormat="1" applyFont="1" applyBorder="1" applyAlignment="1">
      <alignment horizontal="center" vertical="center"/>
    </xf>
    <xf numFmtId="165" fontId="15" fillId="0" borderId="2" xfId="2" applyNumberFormat="1" applyFont="1" applyBorder="1" applyAlignment="1">
      <alignment horizontal="center" vertical="center"/>
    </xf>
    <xf numFmtId="165" fontId="8" fillId="0" borderId="2" xfId="2" applyNumberFormat="1" applyFont="1" applyBorder="1" applyAlignment="1">
      <alignment horizontal="center" vertical="center"/>
    </xf>
    <xf numFmtId="164" fontId="15" fillId="0" borderId="10" xfId="2" applyNumberFormat="1" applyFont="1" applyBorder="1" applyAlignment="1">
      <alignment horizontal="center" vertical="center"/>
    </xf>
    <xf numFmtId="164" fontId="8" fillId="0" borderId="2" xfId="2" applyNumberFormat="1" applyFont="1" applyBorder="1" applyAlignment="1">
      <alignment horizontal="center" vertical="center"/>
    </xf>
    <xf numFmtId="164" fontId="8" fillId="0" borderId="5" xfId="2" applyNumberFormat="1" applyFont="1" applyBorder="1" applyAlignment="1">
      <alignment horizontal="center" vertical="center"/>
    </xf>
    <xf numFmtId="165" fontId="8" fillId="0" borderId="5" xfId="2" applyNumberFormat="1" applyFont="1" applyBorder="1" applyAlignment="1">
      <alignment horizontal="center" vertical="center"/>
    </xf>
    <xf numFmtId="0" fontId="10" fillId="2" borderId="26" xfId="2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 wrapText="1"/>
    </xf>
    <xf numFmtId="164" fontId="15" fillId="0" borderId="7" xfId="2" applyNumberFormat="1" applyFont="1" applyBorder="1" applyAlignment="1">
      <alignment horizontal="center" vertical="center"/>
    </xf>
    <xf numFmtId="165" fontId="15" fillId="0" borderId="7" xfId="2" applyNumberFormat="1" applyFont="1" applyBorder="1" applyAlignment="1">
      <alignment horizontal="center" vertical="center"/>
    </xf>
    <xf numFmtId="165" fontId="8" fillId="0" borderId="7" xfId="2" applyNumberFormat="1" applyFont="1" applyBorder="1" applyAlignment="1">
      <alignment horizontal="center" vertical="center"/>
    </xf>
    <xf numFmtId="164" fontId="15" fillId="0" borderId="8" xfId="2" applyNumberFormat="1" applyFont="1" applyBorder="1" applyAlignment="1">
      <alignment horizontal="center" vertical="center"/>
    </xf>
    <xf numFmtId="164" fontId="15" fillId="0" borderId="11" xfId="2" applyNumberFormat="1" applyFont="1" applyBorder="1" applyAlignment="1">
      <alignment horizontal="center" vertical="center"/>
    </xf>
    <xf numFmtId="165" fontId="8" fillId="5" borderId="2" xfId="2" applyNumberFormat="1" applyFont="1" applyFill="1" applyBorder="1" applyAlignment="1">
      <alignment horizontal="center" vertical="center"/>
    </xf>
    <xf numFmtId="164" fontId="15" fillId="5" borderId="10" xfId="2" applyNumberFormat="1" applyFont="1" applyFill="1" applyBorder="1" applyAlignment="1">
      <alignment horizontal="center" vertical="center"/>
    </xf>
    <xf numFmtId="0" fontId="0" fillId="0" borderId="5" xfId="0" applyBorder="1"/>
    <xf numFmtId="2" fontId="10" fillId="0" borderId="14" xfId="2" applyNumberFormat="1" applyFont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" fontId="0" fillId="0" borderId="29" xfId="0" applyNumberFormat="1" applyBorder="1" applyAlignment="1">
      <alignment horizontal="center" vertical="center"/>
    </xf>
    <xf numFmtId="0" fontId="0" fillId="0" borderId="29" xfId="0" applyBorder="1"/>
    <xf numFmtId="2" fontId="0" fillId="0" borderId="7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18" fillId="0" borderId="6" xfId="2" applyFont="1" applyBorder="1" applyAlignment="1">
      <alignment horizontal="center" vertical="center"/>
    </xf>
    <xf numFmtId="0" fontId="18" fillId="0" borderId="3" xfId="2" applyFont="1" applyBorder="1" applyAlignment="1">
      <alignment horizontal="center" vertical="center"/>
    </xf>
    <xf numFmtId="0" fontId="18" fillId="5" borderId="3" xfId="2" applyFont="1" applyFill="1" applyBorder="1" applyAlignment="1">
      <alignment horizontal="center" vertical="center"/>
    </xf>
    <xf numFmtId="0" fontId="12" fillId="0" borderId="3" xfId="2" applyFont="1" applyBorder="1" applyAlignment="1">
      <alignment horizontal="center" vertical="center"/>
    </xf>
    <xf numFmtId="164" fontId="8" fillId="0" borderId="0" xfId="2" applyNumberFormat="1" applyFont="1" applyAlignment="1">
      <alignment horizontal="center" vertical="center"/>
    </xf>
    <xf numFmtId="2" fontId="8" fillId="0" borderId="0" xfId="2" applyNumberFormat="1" applyFont="1" applyAlignment="1">
      <alignment horizontal="center" vertical="center"/>
    </xf>
    <xf numFmtId="165" fontId="8" fillId="0" borderId="0" xfId="2" applyNumberFormat="1" applyFont="1" applyAlignment="1">
      <alignment horizontal="center" vertical="center"/>
    </xf>
    <xf numFmtId="164" fontId="15" fillId="0" borderId="0" xfId="2" applyNumberFormat="1" applyFont="1" applyAlignment="1">
      <alignment horizontal="center" vertical="center"/>
    </xf>
    <xf numFmtId="0" fontId="12" fillId="0" borderId="4" xfId="2" applyFont="1" applyBorder="1" applyAlignment="1">
      <alignment horizontal="center" vertical="center"/>
    </xf>
    <xf numFmtId="1" fontId="10" fillId="0" borderId="25" xfId="2" applyNumberFormat="1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7" fillId="3" borderId="18" xfId="2" applyFont="1" applyFill="1" applyBorder="1" applyAlignment="1">
      <alignment horizontal="center" vertical="center"/>
    </xf>
    <xf numFmtId="0" fontId="7" fillId="3" borderId="19" xfId="2" applyFont="1" applyFill="1" applyBorder="1" applyAlignment="1">
      <alignment horizontal="center" vertical="center"/>
    </xf>
    <xf numFmtId="0" fontId="7" fillId="3" borderId="20" xfId="2" applyFont="1" applyFill="1" applyBorder="1" applyAlignment="1">
      <alignment horizontal="center" vertical="center"/>
    </xf>
    <xf numFmtId="0" fontId="7" fillId="3" borderId="32" xfId="2" applyFont="1" applyFill="1" applyBorder="1" applyAlignment="1">
      <alignment horizontal="center" vertical="center"/>
    </xf>
    <xf numFmtId="0" fontId="7" fillId="3" borderId="0" xfId="2" applyFont="1" applyFill="1" applyAlignment="1">
      <alignment horizontal="center" vertical="center"/>
    </xf>
    <xf numFmtId="0" fontId="7" fillId="3" borderId="21" xfId="2" applyFont="1" applyFill="1" applyBorder="1" applyAlignment="1">
      <alignment horizontal="center" vertical="center"/>
    </xf>
    <xf numFmtId="0" fontId="7" fillId="3" borderId="22" xfId="2" applyFont="1" applyFill="1" applyBorder="1" applyAlignment="1">
      <alignment horizontal="center" vertical="center"/>
    </xf>
    <xf numFmtId="0" fontId="10" fillId="2" borderId="6" xfId="3" applyFont="1" applyFill="1" applyBorder="1" applyAlignment="1">
      <alignment horizontal="center" vertical="center"/>
    </xf>
    <xf numFmtId="0" fontId="10" fillId="2" borderId="31" xfId="3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24" xfId="0" applyFont="1" applyFill="1" applyBorder="1" applyAlignment="1">
      <alignment horizontal="center" vertical="center"/>
    </xf>
    <xf numFmtId="0" fontId="0" fillId="7" borderId="24" xfId="0" applyFill="1" applyBorder="1"/>
    <xf numFmtId="0" fontId="1" fillId="7" borderId="17" xfId="0" applyFont="1" applyFill="1" applyBorder="1" applyAlignment="1">
      <alignment horizontal="center" vertical="center"/>
    </xf>
    <xf numFmtId="0" fontId="10" fillId="7" borderId="16" xfId="3" applyFont="1" applyFill="1" applyBorder="1" applyAlignment="1">
      <alignment horizontal="left" vertical="center"/>
    </xf>
    <xf numFmtId="0" fontId="10" fillId="7" borderId="24" xfId="3" applyFont="1" applyFill="1" applyBorder="1" applyAlignment="1">
      <alignment horizontal="left" vertical="center"/>
    </xf>
    <xf numFmtId="0" fontId="10" fillId="7" borderId="24" xfId="2" applyFont="1" applyFill="1" applyBorder="1"/>
    <xf numFmtId="0" fontId="1" fillId="7" borderId="24" xfId="0" applyFont="1" applyFill="1" applyBorder="1"/>
    <xf numFmtId="0" fontId="1" fillId="7" borderId="17" xfId="0" applyFont="1" applyFill="1" applyBorder="1"/>
    <xf numFmtId="0" fontId="22" fillId="7" borderId="6" xfId="2" applyFont="1" applyFill="1" applyBorder="1"/>
    <xf numFmtId="0" fontId="10" fillId="7" borderId="8" xfId="2" applyFont="1" applyFill="1" applyBorder="1"/>
    <xf numFmtId="0" fontId="22" fillId="7" borderId="3" xfId="3" applyFont="1" applyFill="1" applyBorder="1" applyAlignment="1">
      <alignment horizontal="left" vertical="center"/>
    </xf>
    <xf numFmtId="0" fontId="10" fillId="7" borderId="10" xfId="3" applyFont="1" applyFill="1" applyBorder="1" applyAlignment="1">
      <alignment horizontal="left" vertical="center"/>
    </xf>
    <xf numFmtId="0" fontId="10" fillId="7" borderId="3" xfId="3" applyFont="1" applyFill="1" applyBorder="1" applyAlignment="1">
      <alignment horizontal="left" vertical="top"/>
    </xf>
    <xf numFmtId="0" fontId="10" fillId="7" borderId="10" xfId="3" applyFont="1" applyFill="1" applyBorder="1" applyAlignment="1">
      <alignment horizontal="left" vertical="top"/>
    </xf>
    <xf numFmtId="0" fontId="10" fillId="7" borderId="3" xfId="2" applyFont="1" applyFill="1" applyBorder="1" applyAlignment="1">
      <alignment horizontal="left" vertical="top"/>
    </xf>
    <xf numFmtId="0" fontId="10" fillId="7" borderId="10" xfId="2" applyFont="1" applyFill="1" applyBorder="1" applyAlignment="1">
      <alignment horizontal="left" vertical="top"/>
    </xf>
    <xf numFmtId="0" fontId="10" fillId="7" borderId="4" xfId="2" applyFont="1" applyFill="1" applyBorder="1" applyAlignment="1">
      <alignment horizontal="left" vertical="center"/>
    </xf>
    <xf numFmtId="0" fontId="10" fillId="7" borderId="11" xfId="2" applyFont="1" applyFill="1" applyBorder="1" applyAlignment="1">
      <alignment horizontal="left" vertical="center"/>
    </xf>
  </cellXfs>
  <cellStyles count="4">
    <cellStyle name="Normal 2" xfId="3" xr:uid="{5E7488F5-CAE6-41B6-B817-6228E33E6D08}"/>
    <cellStyle name="Normal 2 3" xfId="1" xr:uid="{019E6365-56C3-43FB-9854-021E451DD349}"/>
    <cellStyle name="Normale" xfId="0" builtinId="0"/>
    <cellStyle name="Normale 2" xfId="2" xr:uid="{D05D79EC-445C-4F8C-8D00-A14BA27C371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98680306012362"/>
          <c:y val="5.9255667168614072E-2"/>
          <c:w val="0.81345562137445548"/>
          <c:h val="0.81554288071851011"/>
        </c:manualLayout>
      </c:layout>
      <c:scatterChart>
        <c:scatterStyle val="lineMarker"/>
        <c:varyColors val="0"/>
        <c:ser>
          <c:idx val="1"/>
          <c:order val="0"/>
          <c:tx>
            <c:strRef>
              <c:f>A2_PR_SP2_20_D!$B$3</c:f>
              <c:strCache>
                <c:ptCount val="1"/>
                <c:pt idx="0">
                  <c:v>A2-PR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A2_PR_SP2_20_D!$A$18:$A$1544</c:f>
              <c:numCache>
                <c:formatCode>General</c:formatCode>
                <c:ptCount val="15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341</c:v>
                </c:pt>
                <c:pt idx="340">
                  <c:v>343</c:v>
                </c:pt>
                <c:pt idx="341">
                  <c:v>344</c:v>
                </c:pt>
                <c:pt idx="342">
                  <c:v>346</c:v>
                </c:pt>
                <c:pt idx="343">
                  <c:v>348</c:v>
                </c:pt>
                <c:pt idx="344">
                  <c:v>350</c:v>
                </c:pt>
                <c:pt idx="345">
                  <c:v>352</c:v>
                </c:pt>
                <c:pt idx="346">
                  <c:v>353</c:v>
                </c:pt>
                <c:pt idx="347">
                  <c:v>355</c:v>
                </c:pt>
                <c:pt idx="348">
                  <c:v>357</c:v>
                </c:pt>
                <c:pt idx="349">
                  <c:v>359</c:v>
                </c:pt>
                <c:pt idx="350">
                  <c:v>361</c:v>
                </c:pt>
                <c:pt idx="351">
                  <c:v>363</c:v>
                </c:pt>
                <c:pt idx="352">
                  <c:v>364</c:v>
                </c:pt>
                <c:pt idx="353">
                  <c:v>366</c:v>
                </c:pt>
                <c:pt idx="354">
                  <c:v>368</c:v>
                </c:pt>
                <c:pt idx="355">
                  <c:v>370</c:v>
                </c:pt>
                <c:pt idx="356">
                  <c:v>372</c:v>
                </c:pt>
                <c:pt idx="357">
                  <c:v>374</c:v>
                </c:pt>
                <c:pt idx="358">
                  <c:v>376</c:v>
                </c:pt>
                <c:pt idx="359">
                  <c:v>378</c:v>
                </c:pt>
                <c:pt idx="360">
                  <c:v>380</c:v>
                </c:pt>
                <c:pt idx="361">
                  <c:v>382</c:v>
                </c:pt>
                <c:pt idx="362">
                  <c:v>384</c:v>
                </c:pt>
                <c:pt idx="363">
                  <c:v>386</c:v>
                </c:pt>
                <c:pt idx="364">
                  <c:v>388</c:v>
                </c:pt>
                <c:pt idx="365">
                  <c:v>390</c:v>
                </c:pt>
                <c:pt idx="366">
                  <c:v>392</c:v>
                </c:pt>
                <c:pt idx="367">
                  <c:v>394</c:v>
                </c:pt>
                <c:pt idx="368">
                  <c:v>396</c:v>
                </c:pt>
                <c:pt idx="369">
                  <c:v>398</c:v>
                </c:pt>
                <c:pt idx="370">
                  <c:v>400</c:v>
                </c:pt>
                <c:pt idx="371">
                  <c:v>402</c:v>
                </c:pt>
                <c:pt idx="372">
                  <c:v>404</c:v>
                </c:pt>
                <c:pt idx="373">
                  <c:v>406</c:v>
                </c:pt>
                <c:pt idx="374">
                  <c:v>408</c:v>
                </c:pt>
                <c:pt idx="375">
                  <c:v>410</c:v>
                </c:pt>
                <c:pt idx="376">
                  <c:v>412</c:v>
                </c:pt>
                <c:pt idx="377">
                  <c:v>414</c:v>
                </c:pt>
                <c:pt idx="378">
                  <c:v>416</c:v>
                </c:pt>
                <c:pt idx="379">
                  <c:v>419</c:v>
                </c:pt>
                <c:pt idx="380">
                  <c:v>421</c:v>
                </c:pt>
                <c:pt idx="381">
                  <c:v>423</c:v>
                </c:pt>
                <c:pt idx="382">
                  <c:v>425</c:v>
                </c:pt>
                <c:pt idx="383">
                  <c:v>427</c:v>
                </c:pt>
                <c:pt idx="384">
                  <c:v>429</c:v>
                </c:pt>
                <c:pt idx="385">
                  <c:v>432</c:v>
                </c:pt>
                <c:pt idx="386">
                  <c:v>434</c:v>
                </c:pt>
                <c:pt idx="387">
                  <c:v>436</c:v>
                </c:pt>
                <c:pt idx="388">
                  <c:v>438</c:v>
                </c:pt>
                <c:pt idx="389">
                  <c:v>441</c:v>
                </c:pt>
                <c:pt idx="390">
                  <c:v>443</c:v>
                </c:pt>
                <c:pt idx="391">
                  <c:v>445</c:v>
                </c:pt>
                <c:pt idx="392">
                  <c:v>447</c:v>
                </c:pt>
                <c:pt idx="393">
                  <c:v>450</c:v>
                </c:pt>
                <c:pt idx="394">
                  <c:v>452</c:v>
                </c:pt>
                <c:pt idx="395">
                  <c:v>454</c:v>
                </c:pt>
                <c:pt idx="396">
                  <c:v>457</c:v>
                </c:pt>
                <c:pt idx="397">
                  <c:v>459</c:v>
                </c:pt>
                <c:pt idx="398">
                  <c:v>461</c:v>
                </c:pt>
                <c:pt idx="399">
                  <c:v>464</c:v>
                </c:pt>
                <c:pt idx="400">
                  <c:v>466</c:v>
                </c:pt>
                <c:pt idx="401">
                  <c:v>468</c:v>
                </c:pt>
                <c:pt idx="402">
                  <c:v>471</c:v>
                </c:pt>
                <c:pt idx="403">
                  <c:v>473</c:v>
                </c:pt>
                <c:pt idx="404">
                  <c:v>476</c:v>
                </c:pt>
                <c:pt idx="405">
                  <c:v>478</c:v>
                </c:pt>
                <c:pt idx="406">
                  <c:v>481</c:v>
                </c:pt>
                <c:pt idx="407">
                  <c:v>483</c:v>
                </c:pt>
                <c:pt idx="408">
                  <c:v>486</c:v>
                </c:pt>
                <c:pt idx="409">
                  <c:v>488</c:v>
                </c:pt>
                <c:pt idx="410">
                  <c:v>491</c:v>
                </c:pt>
                <c:pt idx="411">
                  <c:v>493</c:v>
                </c:pt>
                <c:pt idx="412">
                  <c:v>496</c:v>
                </c:pt>
                <c:pt idx="413">
                  <c:v>498</c:v>
                </c:pt>
                <c:pt idx="414">
                  <c:v>501</c:v>
                </c:pt>
                <c:pt idx="415">
                  <c:v>503</c:v>
                </c:pt>
                <c:pt idx="416">
                  <c:v>506</c:v>
                </c:pt>
                <c:pt idx="417">
                  <c:v>508</c:v>
                </c:pt>
                <c:pt idx="418">
                  <c:v>511</c:v>
                </c:pt>
                <c:pt idx="419">
                  <c:v>514</c:v>
                </c:pt>
                <c:pt idx="420">
                  <c:v>516</c:v>
                </c:pt>
                <c:pt idx="421">
                  <c:v>519</c:v>
                </c:pt>
                <c:pt idx="422">
                  <c:v>522</c:v>
                </c:pt>
                <c:pt idx="423">
                  <c:v>524</c:v>
                </c:pt>
                <c:pt idx="424">
                  <c:v>527</c:v>
                </c:pt>
                <c:pt idx="425">
                  <c:v>530</c:v>
                </c:pt>
                <c:pt idx="426">
                  <c:v>532</c:v>
                </c:pt>
                <c:pt idx="427">
                  <c:v>535</c:v>
                </c:pt>
                <c:pt idx="428">
                  <c:v>538</c:v>
                </c:pt>
                <c:pt idx="429">
                  <c:v>541</c:v>
                </c:pt>
                <c:pt idx="430">
                  <c:v>543</c:v>
                </c:pt>
                <c:pt idx="431">
                  <c:v>547</c:v>
                </c:pt>
                <c:pt idx="432">
                  <c:v>549</c:v>
                </c:pt>
                <c:pt idx="433">
                  <c:v>553</c:v>
                </c:pt>
                <c:pt idx="434">
                  <c:v>555</c:v>
                </c:pt>
                <c:pt idx="435">
                  <c:v>558</c:v>
                </c:pt>
                <c:pt idx="436">
                  <c:v>560</c:v>
                </c:pt>
                <c:pt idx="437">
                  <c:v>564</c:v>
                </c:pt>
                <c:pt idx="438">
                  <c:v>566</c:v>
                </c:pt>
                <c:pt idx="439">
                  <c:v>571</c:v>
                </c:pt>
                <c:pt idx="440">
                  <c:v>573</c:v>
                </c:pt>
                <c:pt idx="441">
                  <c:v>575</c:v>
                </c:pt>
                <c:pt idx="442">
                  <c:v>579</c:v>
                </c:pt>
                <c:pt idx="443">
                  <c:v>582</c:v>
                </c:pt>
                <c:pt idx="444">
                  <c:v>584</c:v>
                </c:pt>
                <c:pt idx="445">
                  <c:v>588</c:v>
                </c:pt>
                <c:pt idx="446">
                  <c:v>591</c:v>
                </c:pt>
                <c:pt idx="447">
                  <c:v>593</c:v>
                </c:pt>
                <c:pt idx="448">
                  <c:v>597</c:v>
                </c:pt>
                <c:pt idx="449">
                  <c:v>600</c:v>
                </c:pt>
                <c:pt idx="450">
                  <c:v>602</c:v>
                </c:pt>
                <c:pt idx="451">
                  <c:v>607</c:v>
                </c:pt>
                <c:pt idx="452">
                  <c:v>609</c:v>
                </c:pt>
                <c:pt idx="453">
                  <c:v>611</c:v>
                </c:pt>
                <c:pt idx="454">
                  <c:v>616</c:v>
                </c:pt>
                <c:pt idx="455">
                  <c:v>618</c:v>
                </c:pt>
                <c:pt idx="456">
                  <c:v>621</c:v>
                </c:pt>
                <c:pt idx="457">
                  <c:v>626</c:v>
                </c:pt>
                <c:pt idx="458">
                  <c:v>628</c:v>
                </c:pt>
                <c:pt idx="459">
                  <c:v>630</c:v>
                </c:pt>
                <c:pt idx="460">
                  <c:v>635</c:v>
                </c:pt>
                <c:pt idx="461">
                  <c:v>638</c:v>
                </c:pt>
                <c:pt idx="462">
                  <c:v>640</c:v>
                </c:pt>
                <c:pt idx="463">
                  <c:v>645</c:v>
                </c:pt>
                <c:pt idx="464">
                  <c:v>648</c:v>
                </c:pt>
                <c:pt idx="465">
                  <c:v>650</c:v>
                </c:pt>
                <c:pt idx="466">
                  <c:v>653</c:v>
                </c:pt>
                <c:pt idx="467">
                  <c:v>658</c:v>
                </c:pt>
                <c:pt idx="468">
                  <c:v>660</c:v>
                </c:pt>
                <c:pt idx="469">
                  <c:v>665</c:v>
                </c:pt>
                <c:pt idx="470">
                  <c:v>668</c:v>
                </c:pt>
                <c:pt idx="471">
                  <c:v>670</c:v>
                </c:pt>
                <c:pt idx="472">
                  <c:v>676</c:v>
                </c:pt>
                <c:pt idx="473">
                  <c:v>678</c:v>
                </c:pt>
                <c:pt idx="474">
                  <c:v>681</c:v>
                </c:pt>
                <c:pt idx="475">
                  <c:v>686</c:v>
                </c:pt>
                <c:pt idx="476">
                  <c:v>689</c:v>
                </c:pt>
                <c:pt idx="477">
                  <c:v>691</c:v>
                </c:pt>
                <c:pt idx="478">
                  <c:v>697</c:v>
                </c:pt>
                <c:pt idx="479">
                  <c:v>699</c:v>
                </c:pt>
                <c:pt idx="480">
                  <c:v>702</c:v>
                </c:pt>
                <c:pt idx="481">
                  <c:v>707</c:v>
                </c:pt>
                <c:pt idx="482">
                  <c:v>710</c:v>
                </c:pt>
                <c:pt idx="483">
                  <c:v>713</c:v>
                </c:pt>
                <c:pt idx="484">
                  <c:v>718</c:v>
                </c:pt>
                <c:pt idx="485">
                  <c:v>721</c:v>
                </c:pt>
                <c:pt idx="486">
                  <c:v>724</c:v>
                </c:pt>
                <c:pt idx="487">
                  <c:v>730</c:v>
                </c:pt>
                <c:pt idx="488">
                  <c:v>732</c:v>
                </c:pt>
                <c:pt idx="489">
                  <c:v>735</c:v>
                </c:pt>
                <c:pt idx="490">
                  <c:v>741</c:v>
                </c:pt>
                <c:pt idx="491">
                  <c:v>744</c:v>
                </c:pt>
                <c:pt idx="492">
                  <c:v>747</c:v>
                </c:pt>
                <c:pt idx="493">
                  <c:v>752</c:v>
                </c:pt>
                <c:pt idx="494">
                  <c:v>755</c:v>
                </c:pt>
                <c:pt idx="495">
                  <c:v>758</c:v>
                </c:pt>
                <c:pt idx="496">
                  <c:v>764</c:v>
                </c:pt>
                <c:pt idx="497">
                  <c:v>767</c:v>
                </c:pt>
                <c:pt idx="498">
                  <c:v>770</c:v>
                </c:pt>
                <c:pt idx="499">
                  <c:v>776</c:v>
                </c:pt>
                <c:pt idx="500">
                  <c:v>779</c:v>
                </c:pt>
                <c:pt idx="501">
                  <c:v>782</c:v>
                </c:pt>
                <c:pt idx="502">
                  <c:v>788</c:v>
                </c:pt>
                <c:pt idx="503">
                  <c:v>791</c:v>
                </c:pt>
                <c:pt idx="504">
                  <c:v>794</c:v>
                </c:pt>
                <c:pt idx="505">
                  <c:v>800</c:v>
                </c:pt>
                <c:pt idx="506">
                  <c:v>803</c:v>
                </c:pt>
                <c:pt idx="507">
                  <c:v>806</c:v>
                </c:pt>
                <c:pt idx="508">
                  <c:v>812</c:v>
                </c:pt>
                <c:pt idx="509">
                  <c:v>815</c:v>
                </c:pt>
                <c:pt idx="510">
                  <c:v>819</c:v>
                </c:pt>
                <c:pt idx="511">
                  <c:v>825</c:v>
                </c:pt>
                <c:pt idx="512">
                  <c:v>828</c:v>
                </c:pt>
                <c:pt idx="513">
                  <c:v>831</c:v>
                </c:pt>
                <c:pt idx="514">
                  <c:v>838</c:v>
                </c:pt>
                <c:pt idx="515">
                  <c:v>841</c:v>
                </c:pt>
                <c:pt idx="516">
                  <c:v>844</c:v>
                </c:pt>
                <c:pt idx="517">
                  <c:v>851</c:v>
                </c:pt>
                <c:pt idx="518">
                  <c:v>854</c:v>
                </c:pt>
                <c:pt idx="519">
                  <c:v>857</c:v>
                </c:pt>
                <c:pt idx="520">
                  <c:v>864</c:v>
                </c:pt>
                <c:pt idx="521">
                  <c:v>867</c:v>
                </c:pt>
                <c:pt idx="522">
                  <c:v>870</c:v>
                </c:pt>
                <c:pt idx="523">
                  <c:v>877</c:v>
                </c:pt>
                <c:pt idx="524">
                  <c:v>881</c:v>
                </c:pt>
                <c:pt idx="525">
                  <c:v>884</c:v>
                </c:pt>
                <c:pt idx="526">
                  <c:v>891</c:v>
                </c:pt>
                <c:pt idx="527">
                  <c:v>894</c:v>
                </c:pt>
                <c:pt idx="528">
                  <c:v>898</c:v>
                </c:pt>
                <c:pt idx="529">
                  <c:v>905</c:v>
                </c:pt>
                <c:pt idx="530">
                  <c:v>908</c:v>
                </c:pt>
                <c:pt idx="531">
                  <c:v>912</c:v>
                </c:pt>
                <c:pt idx="532">
                  <c:v>919</c:v>
                </c:pt>
                <c:pt idx="533">
                  <c:v>922</c:v>
                </c:pt>
                <c:pt idx="534">
                  <c:v>926</c:v>
                </c:pt>
                <c:pt idx="535">
                  <c:v>933</c:v>
                </c:pt>
                <c:pt idx="536">
                  <c:v>936</c:v>
                </c:pt>
                <c:pt idx="537">
                  <c:v>940</c:v>
                </c:pt>
                <c:pt idx="538">
                  <c:v>947</c:v>
                </c:pt>
                <c:pt idx="539">
                  <c:v>951</c:v>
                </c:pt>
                <c:pt idx="540">
                  <c:v>954</c:v>
                </c:pt>
                <c:pt idx="541">
                  <c:v>962</c:v>
                </c:pt>
                <c:pt idx="542">
                  <c:v>966</c:v>
                </c:pt>
                <c:pt idx="543">
                  <c:v>969</c:v>
                </c:pt>
                <c:pt idx="544">
                  <c:v>977</c:v>
                </c:pt>
                <c:pt idx="545">
                  <c:v>980</c:v>
                </c:pt>
                <c:pt idx="546">
                  <c:v>984</c:v>
                </c:pt>
                <c:pt idx="547">
                  <c:v>992</c:v>
                </c:pt>
                <c:pt idx="548">
                  <c:v>996</c:v>
                </c:pt>
                <c:pt idx="549">
                  <c:v>1000</c:v>
                </c:pt>
                <c:pt idx="550">
                  <c:v>1008</c:v>
                </c:pt>
                <c:pt idx="551">
                  <c:v>1011</c:v>
                </c:pt>
                <c:pt idx="552">
                  <c:v>1016</c:v>
                </c:pt>
                <c:pt idx="553">
                  <c:v>1024</c:v>
                </c:pt>
                <c:pt idx="554">
                  <c:v>1029</c:v>
                </c:pt>
                <c:pt idx="555">
                  <c:v>1032</c:v>
                </c:pt>
                <c:pt idx="556">
                  <c:v>1037</c:v>
                </c:pt>
                <c:pt idx="557">
                  <c:v>1045</c:v>
                </c:pt>
                <c:pt idx="558">
                  <c:v>1048</c:v>
                </c:pt>
                <c:pt idx="559">
                  <c:v>1053</c:v>
                </c:pt>
                <c:pt idx="560">
                  <c:v>1061</c:v>
                </c:pt>
                <c:pt idx="561">
                  <c:v>1064</c:v>
                </c:pt>
                <c:pt idx="562">
                  <c:v>1072</c:v>
                </c:pt>
                <c:pt idx="563">
                  <c:v>1075</c:v>
                </c:pt>
                <c:pt idx="564">
                  <c:v>1080</c:v>
                </c:pt>
                <c:pt idx="565">
                  <c:v>1089</c:v>
                </c:pt>
                <c:pt idx="566">
                  <c:v>1094</c:v>
                </c:pt>
                <c:pt idx="567">
                  <c:v>1097</c:v>
                </c:pt>
                <c:pt idx="568">
                  <c:v>1105</c:v>
                </c:pt>
                <c:pt idx="569">
                  <c:v>1111</c:v>
                </c:pt>
                <c:pt idx="570">
                  <c:v>1114</c:v>
                </c:pt>
                <c:pt idx="571">
                  <c:v>1123</c:v>
                </c:pt>
                <c:pt idx="572">
                  <c:v>1128</c:v>
                </c:pt>
                <c:pt idx="573">
                  <c:v>1131</c:v>
                </c:pt>
                <c:pt idx="574">
                  <c:v>1137</c:v>
                </c:pt>
                <c:pt idx="575">
                  <c:v>1143</c:v>
                </c:pt>
                <c:pt idx="576">
                  <c:v>1149</c:v>
                </c:pt>
                <c:pt idx="577">
                  <c:v>1157</c:v>
                </c:pt>
                <c:pt idx="578">
                  <c:v>1163</c:v>
                </c:pt>
                <c:pt idx="579">
                  <c:v>1166</c:v>
                </c:pt>
                <c:pt idx="580">
                  <c:v>1172</c:v>
                </c:pt>
                <c:pt idx="581">
                  <c:v>1181</c:v>
                </c:pt>
                <c:pt idx="582">
                  <c:v>1184</c:v>
                </c:pt>
                <c:pt idx="583">
                  <c:v>1191</c:v>
                </c:pt>
                <c:pt idx="584">
                  <c:v>1197</c:v>
                </c:pt>
                <c:pt idx="585">
                  <c:v>1203</c:v>
                </c:pt>
                <c:pt idx="586">
                  <c:v>1212</c:v>
                </c:pt>
                <c:pt idx="587">
                  <c:v>1218</c:v>
                </c:pt>
                <c:pt idx="588">
                  <c:v>1221</c:v>
                </c:pt>
                <c:pt idx="589">
                  <c:v>1228</c:v>
                </c:pt>
                <c:pt idx="590">
                  <c:v>1234</c:v>
                </c:pt>
                <c:pt idx="591">
                  <c:v>1240</c:v>
                </c:pt>
                <c:pt idx="592">
                  <c:v>1247</c:v>
                </c:pt>
                <c:pt idx="593">
                  <c:v>1256</c:v>
                </c:pt>
                <c:pt idx="594">
                  <c:v>1259</c:v>
                </c:pt>
                <c:pt idx="595">
                  <c:v>1269</c:v>
                </c:pt>
                <c:pt idx="596">
                  <c:v>1276</c:v>
                </c:pt>
                <c:pt idx="597">
                  <c:v>1279</c:v>
                </c:pt>
                <c:pt idx="598">
                  <c:v>1285</c:v>
                </c:pt>
                <c:pt idx="599">
                  <c:v>1295</c:v>
                </c:pt>
                <c:pt idx="600">
                  <c:v>1299</c:v>
                </c:pt>
                <c:pt idx="601">
                  <c:v>1305</c:v>
                </c:pt>
                <c:pt idx="602">
                  <c:v>1315</c:v>
                </c:pt>
                <c:pt idx="603">
                  <c:v>1319</c:v>
                </c:pt>
                <c:pt idx="604">
                  <c:v>1326</c:v>
                </c:pt>
                <c:pt idx="605">
                  <c:v>1336</c:v>
                </c:pt>
                <c:pt idx="606">
                  <c:v>1339</c:v>
                </c:pt>
                <c:pt idx="607">
                  <c:v>1349</c:v>
                </c:pt>
                <c:pt idx="608">
                  <c:v>1356</c:v>
                </c:pt>
                <c:pt idx="609">
                  <c:v>1360</c:v>
                </c:pt>
                <c:pt idx="610">
                  <c:v>1367</c:v>
                </c:pt>
                <c:pt idx="611">
                  <c:v>1377</c:v>
                </c:pt>
                <c:pt idx="612">
                  <c:v>1381</c:v>
                </c:pt>
                <c:pt idx="613">
                  <c:v>1388</c:v>
                </c:pt>
                <c:pt idx="614">
                  <c:v>1399</c:v>
                </c:pt>
                <c:pt idx="615">
                  <c:v>1402</c:v>
                </c:pt>
                <c:pt idx="616">
                  <c:v>1409</c:v>
                </c:pt>
                <c:pt idx="617">
                  <c:v>1417</c:v>
                </c:pt>
                <c:pt idx="618">
                  <c:v>1424</c:v>
                </c:pt>
                <c:pt idx="619">
                  <c:v>1435</c:v>
                </c:pt>
                <c:pt idx="620">
                  <c:v>1439</c:v>
                </c:pt>
                <c:pt idx="621">
                  <c:v>1446</c:v>
                </c:pt>
                <c:pt idx="622">
                  <c:v>1457</c:v>
                </c:pt>
                <c:pt idx="623">
                  <c:v>1465</c:v>
                </c:pt>
                <c:pt idx="624">
                  <c:v>1468</c:v>
                </c:pt>
                <c:pt idx="625">
                  <c:v>1476</c:v>
                </c:pt>
                <c:pt idx="626">
                  <c:v>1487</c:v>
                </c:pt>
                <c:pt idx="627">
                  <c:v>1491</c:v>
                </c:pt>
                <c:pt idx="628">
                  <c:v>1499</c:v>
                </c:pt>
                <c:pt idx="629">
                  <c:v>1510</c:v>
                </c:pt>
                <c:pt idx="630">
                  <c:v>1514</c:v>
                </c:pt>
                <c:pt idx="631">
                  <c:v>1522</c:v>
                </c:pt>
                <c:pt idx="632">
                  <c:v>1534</c:v>
                </c:pt>
                <c:pt idx="633">
                  <c:v>1537</c:v>
                </c:pt>
                <c:pt idx="634">
                  <c:v>1545</c:v>
                </c:pt>
                <c:pt idx="635">
                  <c:v>1557</c:v>
                </c:pt>
                <c:pt idx="636">
                  <c:v>1561</c:v>
                </c:pt>
                <c:pt idx="637">
                  <c:v>1569</c:v>
                </c:pt>
                <c:pt idx="638">
                  <c:v>1581</c:v>
                </c:pt>
                <c:pt idx="639">
                  <c:v>1585</c:v>
                </c:pt>
                <c:pt idx="640">
                  <c:v>1594</c:v>
                </c:pt>
                <c:pt idx="641">
                  <c:v>1606</c:v>
                </c:pt>
                <c:pt idx="642">
                  <c:v>1610</c:v>
                </c:pt>
                <c:pt idx="643">
                  <c:v>1618</c:v>
                </c:pt>
                <c:pt idx="644">
                  <c:v>1631</c:v>
                </c:pt>
                <c:pt idx="645">
                  <c:v>1635</c:v>
                </c:pt>
                <c:pt idx="646">
                  <c:v>1643</c:v>
                </c:pt>
                <c:pt idx="647">
                  <c:v>1656</c:v>
                </c:pt>
                <c:pt idx="648">
                  <c:v>1660</c:v>
                </c:pt>
                <c:pt idx="649">
                  <c:v>1669</c:v>
                </c:pt>
                <c:pt idx="650">
                  <c:v>1681</c:v>
                </c:pt>
                <c:pt idx="651">
                  <c:v>1686</c:v>
                </c:pt>
                <c:pt idx="652">
                  <c:v>1694</c:v>
                </c:pt>
                <c:pt idx="653">
                  <c:v>1707</c:v>
                </c:pt>
                <c:pt idx="654">
                  <c:v>1712</c:v>
                </c:pt>
                <c:pt idx="655">
                  <c:v>1721</c:v>
                </c:pt>
                <c:pt idx="656">
                  <c:v>1734</c:v>
                </c:pt>
                <c:pt idx="657">
                  <c:v>1738</c:v>
                </c:pt>
                <c:pt idx="658">
                  <c:v>1747</c:v>
                </c:pt>
                <c:pt idx="659">
                  <c:v>1761</c:v>
                </c:pt>
                <c:pt idx="660">
                  <c:v>1765</c:v>
                </c:pt>
                <c:pt idx="661">
                  <c:v>1774</c:v>
                </c:pt>
                <c:pt idx="662">
                  <c:v>1788</c:v>
                </c:pt>
                <c:pt idx="663">
                  <c:v>1792</c:v>
                </c:pt>
                <c:pt idx="664">
                  <c:v>1802</c:v>
                </c:pt>
                <c:pt idx="665">
                  <c:v>1816</c:v>
                </c:pt>
                <c:pt idx="666">
                  <c:v>1820</c:v>
                </c:pt>
                <c:pt idx="667">
                  <c:v>1830</c:v>
                </c:pt>
                <c:pt idx="668">
                  <c:v>1844</c:v>
                </c:pt>
                <c:pt idx="669">
                  <c:v>1848</c:v>
                </c:pt>
                <c:pt idx="670">
                  <c:v>1858</c:v>
                </c:pt>
                <c:pt idx="671">
                  <c:v>1872</c:v>
                </c:pt>
                <c:pt idx="672">
                  <c:v>1877</c:v>
                </c:pt>
                <c:pt idx="673">
                  <c:v>1887</c:v>
                </c:pt>
                <c:pt idx="674">
                  <c:v>1901</c:v>
                </c:pt>
                <c:pt idx="675">
                  <c:v>1906</c:v>
                </c:pt>
                <c:pt idx="676">
                  <c:v>1916</c:v>
                </c:pt>
                <c:pt idx="677">
                  <c:v>1930</c:v>
                </c:pt>
                <c:pt idx="678">
                  <c:v>1935</c:v>
                </c:pt>
                <c:pt idx="679">
                  <c:v>1945</c:v>
                </c:pt>
                <c:pt idx="680">
                  <c:v>1960</c:v>
                </c:pt>
                <c:pt idx="681">
                  <c:v>1965</c:v>
                </c:pt>
                <c:pt idx="682">
                  <c:v>1975</c:v>
                </c:pt>
                <c:pt idx="683">
                  <c:v>1991</c:v>
                </c:pt>
                <c:pt idx="684">
                  <c:v>1996</c:v>
                </c:pt>
                <c:pt idx="685">
                  <c:v>2006</c:v>
                </c:pt>
                <c:pt idx="686">
                  <c:v>2021</c:v>
                </c:pt>
                <c:pt idx="687">
                  <c:v>2027</c:v>
                </c:pt>
                <c:pt idx="688">
                  <c:v>2037</c:v>
                </c:pt>
                <c:pt idx="689">
                  <c:v>2053</c:v>
                </c:pt>
                <c:pt idx="690">
                  <c:v>2058</c:v>
                </c:pt>
                <c:pt idx="691">
                  <c:v>2069</c:v>
                </c:pt>
                <c:pt idx="692">
                  <c:v>2084</c:v>
                </c:pt>
                <c:pt idx="693">
                  <c:v>2090</c:v>
                </c:pt>
                <c:pt idx="694">
                  <c:v>2101</c:v>
                </c:pt>
                <c:pt idx="695">
                  <c:v>2117</c:v>
                </c:pt>
                <c:pt idx="696">
                  <c:v>2122</c:v>
                </c:pt>
                <c:pt idx="697">
                  <c:v>2133</c:v>
                </c:pt>
                <c:pt idx="698">
                  <c:v>2149</c:v>
                </c:pt>
                <c:pt idx="699">
                  <c:v>2155</c:v>
                </c:pt>
                <c:pt idx="700">
                  <c:v>2166</c:v>
                </c:pt>
                <c:pt idx="701">
                  <c:v>2183</c:v>
                </c:pt>
                <c:pt idx="702">
                  <c:v>2188</c:v>
                </c:pt>
                <c:pt idx="703">
                  <c:v>2199</c:v>
                </c:pt>
                <c:pt idx="704">
                  <c:v>2216</c:v>
                </c:pt>
                <c:pt idx="705">
                  <c:v>2222</c:v>
                </c:pt>
                <c:pt idx="706">
                  <c:v>2234</c:v>
                </c:pt>
                <c:pt idx="707">
                  <c:v>2251</c:v>
                </c:pt>
                <c:pt idx="708">
                  <c:v>2256</c:v>
                </c:pt>
                <c:pt idx="709">
                  <c:v>2268</c:v>
                </c:pt>
                <c:pt idx="710">
                  <c:v>2286</c:v>
                </c:pt>
                <c:pt idx="711">
                  <c:v>2291</c:v>
                </c:pt>
                <c:pt idx="712">
                  <c:v>2303</c:v>
                </c:pt>
                <c:pt idx="713">
                  <c:v>2321</c:v>
                </c:pt>
                <c:pt idx="714">
                  <c:v>2327</c:v>
                </c:pt>
                <c:pt idx="715">
                  <c:v>2339</c:v>
                </c:pt>
                <c:pt idx="716">
                  <c:v>2357</c:v>
                </c:pt>
                <c:pt idx="717">
                  <c:v>2363</c:v>
                </c:pt>
                <c:pt idx="718">
                  <c:v>2375</c:v>
                </c:pt>
                <c:pt idx="719">
                  <c:v>2393</c:v>
                </c:pt>
                <c:pt idx="720">
                  <c:v>2399</c:v>
                </c:pt>
                <c:pt idx="721">
                  <c:v>2412</c:v>
                </c:pt>
                <c:pt idx="722">
                  <c:v>2430</c:v>
                </c:pt>
                <c:pt idx="723">
                  <c:v>2436</c:v>
                </c:pt>
                <c:pt idx="724">
                  <c:v>2449</c:v>
                </c:pt>
                <c:pt idx="725">
                  <c:v>2468</c:v>
                </c:pt>
                <c:pt idx="726">
                  <c:v>2474</c:v>
                </c:pt>
                <c:pt idx="727">
                  <c:v>2487</c:v>
                </c:pt>
                <c:pt idx="728">
                  <c:v>2506</c:v>
                </c:pt>
                <c:pt idx="729">
                  <c:v>2512</c:v>
                </c:pt>
                <c:pt idx="730">
                  <c:v>2525</c:v>
                </c:pt>
                <c:pt idx="731">
                  <c:v>2545</c:v>
                </c:pt>
                <c:pt idx="732">
                  <c:v>2551</c:v>
                </c:pt>
                <c:pt idx="733">
                  <c:v>2564</c:v>
                </c:pt>
                <c:pt idx="734">
                  <c:v>2584</c:v>
                </c:pt>
                <c:pt idx="735">
                  <c:v>2591</c:v>
                </c:pt>
                <c:pt idx="736">
                  <c:v>2604</c:v>
                </c:pt>
                <c:pt idx="737">
                  <c:v>2624</c:v>
                </c:pt>
                <c:pt idx="738">
                  <c:v>2631</c:v>
                </c:pt>
                <c:pt idx="739">
                  <c:v>2644</c:v>
                </c:pt>
                <c:pt idx="740">
                  <c:v>2665</c:v>
                </c:pt>
                <c:pt idx="741">
                  <c:v>2671</c:v>
                </c:pt>
                <c:pt idx="742">
                  <c:v>2685</c:v>
                </c:pt>
                <c:pt idx="743">
                  <c:v>2706</c:v>
                </c:pt>
                <c:pt idx="744">
                  <c:v>2713</c:v>
                </c:pt>
                <c:pt idx="745">
                  <c:v>2727</c:v>
                </c:pt>
                <c:pt idx="746">
                  <c:v>2748</c:v>
                </c:pt>
                <c:pt idx="747">
                  <c:v>2755</c:v>
                </c:pt>
                <c:pt idx="748">
                  <c:v>2769</c:v>
                </c:pt>
                <c:pt idx="749">
                  <c:v>2790</c:v>
                </c:pt>
                <c:pt idx="750">
                  <c:v>2797</c:v>
                </c:pt>
                <c:pt idx="751">
                  <c:v>2812</c:v>
                </c:pt>
                <c:pt idx="752">
                  <c:v>2833</c:v>
                </c:pt>
                <c:pt idx="753">
                  <c:v>2841</c:v>
                </c:pt>
                <c:pt idx="754">
                  <c:v>2855</c:v>
                </c:pt>
                <c:pt idx="755">
                  <c:v>2877</c:v>
                </c:pt>
                <c:pt idx="756">
                  <c:v>2885</c:v>
                </c:pt>
                <c:pt idx="757">
                  <c:v>2899</c:v>
                </c:pt>
                <c:pt idx="758">
                  <c:v>2922</c:v>
                </c:pt>
                <c:pt idx="759">
                  <c:v>2929</c:v>
                </c:pt>
                <c:pt idx="760">
                  <c:v>2944</c:v>
                </c:pt>
                <c:pt idx="761">
                  <c:v>2967</c:v>
                </c:pt>
                <c:pt idx="762">
                  <c:v>2974</c:v>
                </c:pt>
                <c:pt idx="763">
                  <c:v>2990</c:v>
                </c:pt>
                <c:pt idx="764">
                  <c:v>3013</c:v>
                </c:pt>
                <c:pt idx="765">
                  <c:v>3020</c:v>
                </c:pt>
                <c:pt idx="766">
                  <c:v>3036</c:v>
                </c:pt>
                <c:pt idx="767">
                  <c:v>3059</c:v>
                </c:pt>
                <c:pt idx="768">
                  <c:v>3067</c:v>
                </c:pt>
                <c:pt idx="769">
                  <c:v>3083</c:v>
                </c:pt>
                <c:pt idx="770">
                  <c:v>3107</c:v>
                </c:pt>
                <c:pt idx="771">
                  <c:v>3115</c:v>
                </c:pt>
                <c:pt idx="772">
                  <c:v>3131</c:v>
                </c:pt>
                <c:pt idx="773">
                  <c:v>3155</c:v>
                </c:pt>
                <c:pt idx="774">
                  <c:v>3163</c:v>
                </c:pt>
                <c:pt idx="775">
                  <c:v>3179</c:v>
                </c:pt>
                <c:pt idx="776">
                  <c:v>3203</c:v>
                </c:pt>
                <c:pt idx="777">
                  <c:v>3212</c:v>
                </c:pt>
                <c:pt idx="778">
                  <c:v>3228</c:v>
                </c:pt>
                <c:pt idx="779">
                  <c:v>3253</c:v>
                </c:pt>
                <c:pt idx="780">
                  <c:v>3261</c:v>
                </c:pt>
                <c:pt idx="781">
                  <c:v>3278</c:v>
                </c:pt>
                <c:pt idx="782">
                  <c:v>3303</c:v>
                </c:pt>
                <c:pt idx="783">
                  <c:v>3312</c:v>
                </c:pt>
                <c:pt idx="784">
                  <c:v>3329</c:v>
                </c:pt>
                <c:pt idx="785">
                  <c:v>3354</c:v>
                </c:pt>
                <c:pt idx="786">
                  <c:v>3363</c:v>
                </c:pt>
                <c:pt idx="787">
                  <c:v>3380</c:v>
                </c:pt>
                <c:pt idx="788">
                  <c:v>3406</c:v>
                </c:pt>
                <c:pt idx="789">
                  <c:v>3415</c:v>
                </c:pt>
                <c:pt idx="790">
                  <c:v>3433</c:v>
                </c:pt>
                <c:pt idx="791">
                  <c:v>3459</c:v>
                </c:pt>
                <c:pt idx="792">
                  <c:v>3468</c:v>
                </c:pt>
                <c:pt idx="793">
                  <c:v>3486</c:v>
                </c:pt>
                <c:pt idx="794">
                  <c:v>3513</c:v>
                </c:pt>
                <c:pt idx="795">
                  <c:v>3522</c:v>
                </c:pt>
                <c:pt idx="796">
                  <c:v>3540</c:v>
                </c:pt>
                <c:pt idx="797">
                  <c:v>3567</c:v>
                </c:pt>
                <c:pt idx="798">
                  <c:v>3576</c:v>
                </c:pt>
                <c:pt idx="799">
                  <c:v>3594</c:v>
                </c:pt>
                <c:pt idx="800">
                  <c:v>3622</c:v>
                </c:pt>
                <c:pt idx="801">
                  <c:v>3631</c:v>
                </c:pt>
                <c:pt idx="802">
                  <c:v>3650</c:v>
                </c:pt>
                <c:pt idx="803">
                  <c:v>3678</c:v>
                </c:pt>
                <c:pt idx="804">
                  <c:v>3687</c:v>
                </c:pt>
                <c:pt idx="805">
                  <c:v>3706</c:v>
                </c:pt>
                <c:pt idx="806">
                  <c:v>3735</c:v>
                </c:pt>
                <c:pt idx="807">
                  <c:v>3744</c:v>
                </c:pt>
                <c:pt idx="808">
                  <c:v>3764</c:v>
                </c:pt>
                <c:pt idx="809">
                  <c:v>3793</c:v>
                </c:pt>
                <c:pt idx="810">
                  <c:v>3802</c:v>
                </c:pt>
                <c:pt idx="811">
                  <c:v>3822</c:v>
                </c:pt>
                <c:pt idx="812">
                  <c:v>3851</c:v>
                </c:pt>
                <c:pt idx="813">
                  <c:v>3861</c:v>
                </c:pt>
                <c:pt idx="814">
                  <c:v>3881</c:v>
                </c:pt>
                <c:pt idx="815">
                  <c:v>3911</c:v>
                </c:pt>
                <c:pt idx="816">
                  <c:v>3921</c:v>
                </c:pt>
                <c:pt idx="817">
                  <c:v>3941</c:v>
                </c:pt>
                <c:pt idx="818">
                  <c:v>3971</c:v>
                </c:pt>
                <c:pt idx="819">
                  <c:v>3982</c:v>
                </c:pt>
                <c:pt idx="820">
                  <c:v>4002</c:v>
                </c:pt>
                <c:pt idx="821">
                  <c:v>4033</c:v>
                </c:pt>
                <c:pt idx="822">
                  <c:v>4043</c:v>
                </c:pt>
                <c:pt idx="823">
                  <c:v>4064</c:v>
                </c:pt>
                <c:pt idx="824">
                  <c:v>4095</c:v>
                </c:pt>
                <c:pt idx="825">
                  <c:v>4106</c:v>
                </c:pt>
                <c:pt idx="826">
                  <c:v>4127</c:v>
                </c:pt>
                <c:pt idx="827">
                  <c:v>4159</c:v>
                </c:pt>
                <c:pt idx="828">
                  <c:v>4169</c:v>
                </c:pt>
                <c:pt idx="829">
                  <c:v>4191</c:v>
                </c:pt>
                <c:pt idx="830">
                  <c:v>4223</c:v>
                </c:pt>
                <c:pt idx="831">
                  <c:v>4234</c:v>
                </c:pt>
                <c:pt idx="832">
                  <c:v>4255</c:v>
                </c:pt>
                <c:pt idx="833">
                  <c:v>4288</c:v>
                </c:pt>
                <c:pt idx="834">
                  <c:v>4299</c:v>
                </c:pt>
                <c:pt idx="835">
                  <c:v>4321</c:v>
                </c:pt>
                <c:pt idx="836">
                  <c:v>4355</c:v>
                </c:pt>
                <c:pt idx="837">
                  <c:v>4366</c:v>
                </c:pt>
                <c:pt idx="838">
                  <c:v>4388</c:v>
                </c:pt>
                <c:pt idx="839">
                  <c:v>4422</c:v>
                </c:pt>
                <c:pt idx="840">
                  <c:v>4433</c:v>
                </c:pt>
                <c:pt idx="841">
                  <c:v>4456</c:v>
                </c:pt>
                <c:pt idx="842">
                  <c:v>4490</c:v>
                </c:pt>
                <c:pt idx="843">
                  <c:v>4502</c:v>
                </c:pt>
                <c:pt idx="844">
                  <c:v>4525</c:v>
                </c:pt>
                <c:pt idx="845">
                  <c:v>4560</c:v>
                </c:pt>
                <c:pt idx="846">
                  <c:v>4571</c:v>
                </c:pt>
                <c:pt idx="847">
                  <c:v>4595</c:v>
                </c:pt>
                <c:pt idx="848">
                  <c:v>4630</c:v>
                </c:pt>
                <c:pt idx="849">
                  <c:v>4642</c:v>
                </c:pt>
                <c:pt idx="850">
                  <c:v>4666</c:v>
                </c:pt>
                <c:pt idx="851">
                  <c:v>4702</c:v>
                </c:pt>
                <c:pt idx="852">
                  <c:v>4714</c:v>
                </c:pt>
                <c:pt idx="853">
                  <c:v>4738</c:v>
                </c:pt>
                <c:pt idx="854">
                  <c:v>4775</c:v>
                </c:pt>
                <c:pt idx="855">
                  <c:v>4787</c:v>
                </c:pt>
                <c:pt idx="856">
                  <c:v>4811</c:v>
                </c:pt>
                <c:pt idx="857">
                  <c:v>4848</c:v>
                </c:pt>
                <c:pt idx="858">
                  <c:v>4861</c:v>
                </c:pt>
                <c:pt idx="859">
                  <c:v>4886</c:v>
                </c:pt>
                <c:pt idx="860">
                  <c:v>4923</c:v>
                </c:pt>
                <c:pt idx="861">
                  <c:v>4936</c:v>
                </c:pt>
                <c:pt idx="862">
                  <c:v>4961</c:v>
                </c:pt>
                <c:pt idx="863">
                  <c:v>5000</c:v>
                </c:pt>
                <c:pt idx="864">
                  <c:v>5012</c:v>
                </c:pt>
                <c:pt idx="865">
                  <c:v>5038</c:v>
                </c:pt>
                <c:pt idx="866">
                  <c:v>5077</c:v>
                </c:pt>
                <c:pt idx="867">
                  <c:v>5090</c:v>
                </c:pt>
                <c:pt idx="868">
                  <c:v>5116</c:v>
                </c:pt>
                <c:pt idx="869">
                  <c:v>5155</c:v>
                </c:pt>
                <c:pt idx="870">
                  <c:v>5169</c:v>
                </c:pt>
                <c:pt idx="871">
                  <c:v>5195</c:v>
                </c:pt>
                <c:pt idx="872">
                  <c:v>5235</c:v>
                </c:pt>
                <c:pt idx="873">
                  <c:v>5249</c:v>
                </c:pt>
                <c:pt idx="874">
                  <c:v>5275</c:v>
                </c:pt>
                <c:pt idx="875">
                  <c:v>5316</c:v>
                </c:pt>
                <c:pt idx="876">
                  <c:v>5330</c:v>
                </c:pt>
                <c:pt idx="877">
                  <c:v>5357</c:v>
                </c:pt>
                <c:pt idx="878">
                  <c:v>5398</c:v>
                </c:pt>
                <c:pt idx="879">
                  <c:v>5412</c:v>
                </c:pt>
                <c:pt idx="880">
                  <c:v>5440</c:v>
                </c:pt>
                <c:pt idx="881">
                  <c:v>5482</c:v>
                </c:pt>
                <c:pt idx="882">
                  <c:v>5496</c:v>
                </c:pt>
                <c:pt idx="883">
                  <c:v>5524</c:v>
                </c:pt>
                <c:pt idx="884">
                  <c:v>5567</c:v>
                </c:pt>
                <c:pt idx="885">
                  <c:v>5581</c:v>
                </c:pt>
                <c:pt idx="886">
                  <c:v>5610</c:v>
                </c:pt>
                <c:pt idx="887">
                  <c:v>5653</c:v>
                </c:pt>
                <c:pt idx="888">
                  <c:v>5667</c:v>
                </c:pt>
                <c:pt idx="889">
                  <c:v>5696</c:v>
                </c:pt>
                <c:pt idx="890">
                  <c:v>5740</c:v>
                </c:pt>
                <c:pt idx="891">
                  <c:v>5755</c:v>
                </c:pt>
                <c:pt idx="892">
                  <c:v>5784</c:v>
                </c:pt>
                <c:pt idx="893">
                  <c:v>5829</c:v>
                </c:pt>
                <c:pt idx="894">
                  <c:v>5844</c:v>
                </c:pt>
                <c:pt idx="895">
                  <c:v>5874</c:v>
                </c:pt>
                <c:pt idx="896">
                  <c:v>5919</c:v>
                </c:pt>
                <c:pt idx="897">
                  <c:v>5934</c:v>
                </c:pt>
                <c:pt idx="898">
                  <c:v>5965</c:v>
                </c:pt>
                <c:pt idx="899">
                  <c:v>6011</c:v>
                </c:pt>
                <c:pt idx="900">
                  <c:v>6026</c:v>
                </c:pt>
                <c:pt idx="901">
                  <c:v>6057</c:v>
                </c:pt>
                <c:pt idx="902">
                  <c:v>6104</c:v>
                </c:pt>
                <c:pt idx="903">
                  <c:v>6119</c:v>
                </c:pt>
                <c:pt idx="904">
                  <c:v>6151</c:v>
                </c:pt>
                <c:pt idx="905">
                  <c:v>6198</c:v>
                </c:pt>
                <c:pt idx="906">
                  <c:v>6214</c:v>
                </c:pt>
                <c:pt idx="907">
                  <c:v>6246</c:v>
                </c:pt>
                <c:pt idx="908">
                  <c:v>6294</c:v>
                </c:pt>
                <c:pt idx="909">
                  <c:v>6310</c:v>
                </c:pt>
                <c:pt idx="910">
                  <c:v>6342</c:v>
                </c:pt>
                <c:pt idx="911">
                  <c:v>6391</c:v>
                </c:pt>
                <c:pt idx="912">
                  <c:v>6408</c:v>
                </c:pt>
                <c:pt idx="913">
                  <c:v>6441</c:v>
                </c:pt>
                <c:pt idx="914">
                  <c:v>6490</c:v>
                </c:pt>
                <c:pt idx="915">
                  <c:v>6507</c:v>
                </c:pt>
                <c:pt idx="916">
                  <c:v>6540</c:v>
                </c:pt>
                <c:pt idx="917">
                  <c:v>6591</c:v>
                </c:pt>
                <c:pt idx="918">
                  <c:v>6607</c:v>
                </c:pt>
                <c:pt idx="919">
                  <c:v>6641</c:v>
                </c:pt>
                <c:pt idx="920">
                  <c:v>6692</c:v>
                </c:pt>
                <c:pt idx="921">
                  <c:v>6710</c:v>
                </c:pt>
                <c:pt idx="922">
                  <c:v>6744</c:v>
                </c:pt>
                <c:pt idx="923">
                  <c:v>6796</c:v>
                </c:pt>
                <c:pt idx="924">
                  <c:v>6813</c:v>
                </c:pt>
                <c:pt idx="925">
                  <c:v>6848</c:v>
                </c:pt>
                <c:pt idx="926">
                  <c:v>6901</c:v>
                </c:pt>
                <c:pt idx="927">
                  <c:v>6919</c:v>
                </c:pt>
                <c:pt idx="928">
                  <c:v>6954</c:v>
                </c:pt>
                <c:pt idx="929">
                  <c:v>7008</c:v>
                </c:pt>
                <c:pt idx="930">
                  <c:v>7026</c:v>
                </c:pt>
                <c:pt idx="931">
                  <c:v>7062</c:v>
                </c:pt>
                <c:pt idx="932">
                  <c:v>7116</c:v>
                </c:pt>
                <c:pt idx="933">
                  <c:v>7135</c:v>
                </c:pt>
                <c:pt idx="934">
                  <c:v>7171</c:v>
                </c:pt>
                <c:pt idx="935">
                  <c:v>7226</c:v>
                </c:pt>
                <c:pt idx="936">
                  <c:v>7245</c:v>
                </c:pt>
                <c:pt idx="937">
                  <c:v>7282</c:v>
                </c:pt>
                <c:pt idx="938">
                  <c:v>7338</c:v>
                </c:pt>
                <c:pt idx="939">
                  <c:v>7357</c:v>
                </c:pt>
                <c:pt idx="940">
                  <c:v>7395</c:v>
                </c:pt>
                <c:pt idx="941">
                  <c:v>7452</c:v>
                </c:pt>
                <c:pt idx="942">
                  <c:v>7471</c:v>
                </c:pt>
                <c:pt idx="943">
                  <c:v>7509</c:v>
                </c:pt>
                <c:pt idx="944">
                  <c:v>7567</c:v>
                </c:pt>
                <c:pt idx="945">
                  <c:v>7586</c:v>
                </c:pt>
                <c:pt idx="946">
                  <c:v>7625</c:v>
                </c:pt>
                <c:pt idx="947">
                  <c:v>7684</c:v>
                </c:pt>
                <c:pt idx="948">
                  <c:v>7704</c:v>
                </c:pt>
                <c:pt idx="949">
                  <c:v>7743</c:v>
                </c:pt>
                <c:pt idx="950">
                  <c:v>7803</c:v>
                </c:pt>
                <c:pt idx="951">
                  <c:v>7823</c:v>
                </c:pt>
                <c:pt idx="952">
                  <c:v>7863</c:v>
                </c:pt>
                <c:pt idx="953">
                  <c:v>7923</c:v>
                </c:pt>
                <c:pt idx="954">
                  <c:v>7944</c:v>
                </c:pt>
                <c:pt idx="955">
                  <c:v>7985</c:v>
                </c:pt>
                <c:pt idx="956">
                  <c:v>8046</c:v>
                </c:pt>
                <c:pt idx="957">
                  <c:v>8067</c:v>
                </c:pt>
                <c:pt idx="958">
                  <c:v>8108</c:v>
                </c:pt>
                <c:pt idx="959">
                  <c:v>8171</c:v>
                </c:pt>
                <c:pt idx="960">
                  <c:v>8191</c:v>
                </c:pt>
                <c:pt idx="961">
                  <c:v>8233</c:v>
                </c:pt>
                <c:pt idx="962">
                  <c:v>8297</c:v>
                </c:pt>
                <c:pt idx="963">
                  <c:v>8318</c:v>
                </c:pt>
                <c:pt idx="964">
                  <c:v>8361</c:v>
                </c:pt>
                <c:pt idx="965">
                  <c:v>8425</c:v>
                </c:pt>
                <c:pt idx="966">
                  <c:v>8447</c:v>
                </c:pt>
                <c:pt idx="967">
                  <c:v>8490</c:v>
                </c:pt>
                <c:pt idx="968">
                  <c:v>8556</c:v>
                </c:pt>
                <c:pt idx="969">
                  <c:v>8577</c:v>
                </c:pt>
                <c:pt idx="970">
                  <c:v>8621</c:v>
                </c:pt>
                <c:pt idx="971">
                  <c:v>8688</c:v>
                </c:pt>
                <c:pt idx="972">
                  <c:v>8710</c:v>
                </c:pt>
                <c:pt idx="973">
                  <c:v>8755</c:v>
                </c:pt>
                <c:pt idx="974">
                  <c:v>8822</c:v>
                </c:pt>
                <c:pt idx="975">
                  <c:v>8845</c:v>
                </c:pt>
                <c:pt idx="976">
                  <c:v>8890</c:v>
                </c:pt>
                <c:pt idx="977">
                  <c:v>8959</c:v>
                </c:pt>
                <c:pt idx="978">
                  <c:v>8982</c:v>
                </c:pt>
                <c:pt idx="979">
                  <c:v>9028</c:v>
                </c:pt>
                <c:pt idx="980">
                  <c:v>9097</c:v>
                </c:pt>
                <c:pt idx="981">
                  <c:v>9121</c:v>
                </c:pt>
                <c:pt idx="982">
                  <c:v>9167</c:v>
                </c:pt>
                <c:pt idx="983">
                  <c:v>9238</c:v>
                </c:pt>
                <c:pt idx="984">
                  <c:v>9262</c:v>
                </c:pt>
                <c:pt idx="985">
                  <c:v>9309</c:v>
                </c:pt>
                <c:pt idx="986">
                  <c:v>9381</c:v>
                </c:pt>
                <c:pt idx="987">
                  <c:v>9405</c:v>
                </c:pt>
                <c:pt idx="988">
                  <c:v>9453</c:v>
                </c:pt>
                <c:pt idx="989">
                  <c:v>9526</c:v>
                </c:pt>
                <c:pt idx="990">
                  <c:v>9550</c:v>
                </c:pt>
                <c:pt idx="991">
                  <c:v>9599</c:v>
                </c:pt>
                <c:pt idx="992">
                  <c:v>9673</c:v>
                </c:pt>
                <c:pt idx="993">
                  <c:v>9698</c:v>
                </c:pt>
                <c:pt idx="994">
                  <c:v>9748</c:v>
                </c:pt>
                <c:pt idx="995">
                  <c:v>9823</c:v>
                </c:pt>
                <c:pt idx="996">
                  <c:v>9848</c:v>
                </c:pt>
                <c:pt idx="997">
                  <c:v>9899</c:v>
                </c:pt>
                <c:pt idx="998">
                  <c:v>9975</c:v>
                </c:pt>
                <c:pt idx="999">
                  <c:v>10000</c:v>
                </c:pt>
                <c:pt idx="1000">
                  <c:v>10078</c:v>
                </c:pt>
                <c:pt idx="1001">
                  <c:v>10116</c:v>
                </c:pt>
                <c:pt idx="1002">
                  <c:v>10155</c:v>
                </c:pt>
                <c:pt idx="1003">
                  <c:v>10233</c:v>
                </c:pt>
                <c:pt idx="1004">
                  <c:v>10273</c:v>
                </c:pt>
                <c:pt idx="1005">
                  <c:v>10312</c:v>
                </c:pt>
                <c:pt idx="1006">
                  <c:v>10392</c:v>
                </c:pt>
                <c:pt idx="1007">
                  <c:v>10432</c:v>
                </c:pt>
                <c:pt idx="1008">
                  <c:v>10472</c:v>
                </c:pt>
                <c:pt idx="1009">
                  <c:v>10552</c:v>
                </c:pt>
                <c:pt idx="1010">
                  <c:v>10593</c:v>
                </c:pt>
                <c:pt idx="1011">
                  <c:v>10634</c:v>
                </c:pt>
                <c:pt idx="1012">
                  <c:v>10716</c:v>
                </c:pt>
                <c:pt idx="1013">
                  <c:v>10757</c:v>
                </c:pt>
                <c:pt idx="1014">
                  <c:v>10798</c:v>
                </c:pt>
                <c:pt idx="1015">
                  <c:v>10881</c:v>
                </c:pt>
                <c:pt idx="1016">
                  <c:v>10923</c:v>
                </c:pt>
                <c:pt idx="1017">
                  <c:v>10965</c:v>
                </c:pt>
                <c:pt idx="1018">
                  <c:v>11050</c:v>
                </c:pt>
                <c:pt idx="1019">
                  <c:v>11092</c:v>
                </c:pt>
                <c:pt idx="1020">
                  <c:v>11135</c:v>
                </c:pt>
                <c:pt idx="1021">
                  <c:v>11221</c:v>
                </c:pt>
                <c:pt idx="1022">
                  <c:v>11264</c:v>
                </c:pt>
                <c:pt idx="1023">
                  <c:v>11307</c:v>
                </c:pt>
                <c:pt idx="1024">
                  <c:v>11394</c:v>
                </c:pt>
                <c:pt idx="1025">
                  <c:v>11438</c:v>
                </c:pt>
                <c:pt idx="1026">
                  <c:v>11482</c:v>
                </c:pt>
                <c:pt idx="1027">
                  <c:v>11570</c:v>
                </c:pt>
                <c:pt idx="1028">
                  <c:v>11615</c:v>
                </c:pt>
                <c:pt idx="1029">
                  <c:v>11660</c:v>
                </c:pt>
                <c:pt idx="1030">
                  <c:v>11749</c:v>
                </c:pt>
                <c:pt idx="1031">
                  <c:v>11795</c:v>
                </c:pt>
                <c:pt idx="1032">
                  <c:v>11840</c:v>
                </c:pt>
                <c:pt idx="1033">
                  <c:v>11931</c:v>
                </c:pt>
                <c:pt idx="1034">
                  <c:v>11977</c:v>
                </c:pt>
                <c:pt idx="1035">
                  <c:v>12023</c:v>
                </c:pt>
                <c:pt idx="1036">
                  <c:v>12116</c:v>
                </c:pt>
                <c:pt idx="1037">
                  <c:v>12162</c:v>
                </c:pt>
                <c:pt idx="1038">
                  <c:v>12209</c:v>
                </c:pt>
                <c:pt idx="1039">
                  <c:v>12303</c:v>
                </c:pt>
                <c:pt idx="1040">
                  <c:v>12350</c:v>
                </c:pt>
                <c:pt idx="1041">
                  <c:v>12398</c:v>
                </c:pt>
                <c:pt idx="1042">
                  <c:v>12493</c:v>
                </c:pt>
                <c:pt idx="1043">
                  <c:v>12542</c:v>
                </c:pt>
                <c:pt idx="1044">
                  <c:v>12590</c:v>
                </c:pt>
                <c:pt idx="1045">
                  <c:v>12687</c:v>
                </c:pt>
                <c:pt idx="1046">
                  <c:v>12736</c:v>
                </c:pt>
                <c:pt idx="1047">
                  <c:v>12784</c:v>
                </c:pt>
                <c:pt idx="1048">
                  <c:v>12883</c:v>
                </c:pt>
                <c:pt idx="1049">
                  <c:v>12933</c:v>
                </c:pt>
                <c:pt idx="1050">
                  <c:v>12982</c:v>
                </c:pt>
                <c:pt idx="1051">
                  <c:v>13082</c:v>
                </c:pt>
                <c:pt idx="1052">
                  <c:v>13133</c:v>
                </c:pt>
                <c:pt idx="1053">
                  <c:v>13183</c:v>
                </c:pt>
                <c:pt idx="1054">
                  <c:v>13285</c:v>
                </c:pt>
                <c:pt idx="1055">
                  <c:v>13336</c:v>
                </c:pt>
                <c:pt idx="1056">
                  <c:v>13387</c:v>
                </c:pt>
                <c:pt idx="1057">
                  <c:v>13490</c:v>
                </c:pt>
                <c:pt idx="1058">
                  <c:v>13542</c:v>
                </c:pt>
                <c:pt idx="1059">
                  <c:v>13594</c:v>
                </c:pt>
                <c:pt idx="1060">
                  <c:v>13699</c:v>
                </c:pt>
                <c:pt idx="1061">
                  <c:v>13751</c:v>
                </c:pt>
                <c:pt idx="1062">
                  <c:v>13804</c:v>
                </c:pt>
                <c:pt idx="1063">
                  <c:v>13911</c:v>
                </c:pt>
                <c:pt idx="1064">
                  <c:v>13964</c:v>
                </c:pt>
                <c:pt idx="1065">
                  <c:v>14018</c:v>
                </c:pt>
                <c:pt idx="1066">
                  <c:v>14126</c:v>
                </c:pt>
                <c:pt idx="1067">
                  <c:v>14180</c:v>
                </c:pt>
                <c:pt idx="1068">
                  <c:v>14235</c:v>
                </c:pt>
                <c:pt idx="1069">
                  <c:v>14344</c:v>
                </c:pt>
                <c:pt idx="1070">
                  <c:v>14400</c:v>
                </c:pt>
                <c:pt idx="1071">
                  <c:v>14455</c:v>
                </c:pt>
                <c:pt idx="1072">
                  <c:v>14566</c:v>
                </c:pt>
                <c:pt idx="1073">
                  <c:v>14622</c:v>
                </c:pt>
                <c:pt idx="1074">
                  <c:v>14678</c:v>
                </c:pt>
                <c:pt idx="1075">
                  <c:v>14792</c:v>
                </c:pt>
                <c:pt idx="1076">
                  <c:v>14848</c:v>
                </c:pt>
                <c:pt idx="1077">
                  <c:v>14906</c:v>
                </c:pt>
                <c:pt idx="1078">
                  <c:v>15020</c:v>
                </c:pt>
                <c:pt idx="1079">
                  <c:v>15078</c:v>
                </c:pt>
                <c:pt idx="1080">
                  <c:v>15136</c:v>
                </c:pt>
                <c:pt idx="1081">
                  <c:v>15253</c:v>
                </c:pt>
                <c:pt idx="1082">
                  <c:v>15311</c:v>
                </c:pt>
                <c:pt idx="1083">
                  <c:v>15370</c:v>
                </c:pt>
                <c:pt idx="1084">
                  <c:v>15489</c:v>
                </c:pt>
                <c:pt idx="1085">
                  <c:v>15548</c:v>
                </c:pt>
                <c:pt idx="1086">
                  <c:v>15608</c:v>
                </c:pt>
                <c:pt idx="1087">
                  <c:v>15728</c:v>
                </c:pt>
                <c:pt idx="1088">
                  <c:v>15789</c:v>
                </c:pt>
                <c:pt idx="1089">
                  <c:v>15849</c:v>
                </c:pt>
                <c:pt idx="1090">
                  <c:v>15972</c:v>
                </c:pt>
                <c:pt idx="1091">
                  <c:v>16033</c:v>
                </c:pt>
                <c:pt idx="1092">
                  <c:v>16095</c:v>
                </c:pt>
                <c:pt idx="1093">
                  <c:v>16219</c:v>
                </c:pt>
                <c:pt idx="1094">
                  <c:v>16281</c:v>
                </c:pt>
                <c:pt idx="1095">
                  <c:v>16344</c:v>
                </c:pt>
                <c:pt idx="1096">
                  <c:v>16469</c:v>
                </c:pt>
                <c:pt idx="1097">
                  <c:v>16533</c:v>
                </c:pt>
                <c:pt idx="1098">
                  <c:v>16596</c:v>
                </c:pt>
                <c:pt idx="1099">
                  <c:v>16724</c:v>
                </c:pt>
                <c:pt idx="1100">
                  <c:v>16789</c:v>
                </c:pt>
                <c:pt idx="1101">
                  <c:v>16853</c:v>
                </c:pt>
                <c:pt idx="1102">
                  <c:v>16983</c:v>
                </c:pt>
                <c:pt idx="1103">
                  <c:v>17048</c:v>
                </c:pt>
                <c:pt idx="1104">
                  <c:v>17114</c:v>
                </c:pt>
                <c:pt idx="1105">
                  <c:v>17246</c:v>
                </c:pt>
                <c:pt idx="1106">
                  <c:v>17312</c:v>
                </c:pt>
                <c:pt idx="1107">
                  <c:v>17379</c:v>
                </c:pt>
                <c:pt idx="1108">
                  <c:v>17512</c:v>
                </c:pt>
                <c:pt idx="1109">
                  <c:v>17580</c:v>
                </c:pt>
                <c:pt idx="1110">
                  <c:v>17647</c:v>
                </c:pt>
                <c:pt idx="1111">
                  <c:v>17783</c:v>
                </c:pt>
                <c:pt idx="1112">
                  <c:v>17852</c:v>
                </c:pt>
                <c:pt idx="1113">
                  <c:v>17920</c:v>
                </c:pt>
                <c:pt idx="1114">
                  <c:v>18058</c:v>
                </c:pt>
                <c:pt idx="1115">
                  <c:v>18128</c:v>
                </c:pt>
                <c:pt idx="1116">
                  <c:v>18198</c:v>
                </c:pt>
                <c:pt idx="1117">
                  <c:v>18338</c:v>
                </c:pt>
                <c:pt idx="1118">
                  <c:v>18408</c:v>
                </c:pt>
                <c:pt idx="1119">
                  <c:v>18479</c:v>
                </c:pt>
                <c:pt idx="1120">
                  <c:v>18621</c:v>
                </c:pt>
                <c:pt idx="1121">
                  <c:v>18693</c:v>
                </c:pt>
                <c:pt idx="1122">
                  <c:v>18765</c:v>
                </c:pt>
                <c:pt idx="1123">
                  <c:v>18909</c:v>
                </c:pt>
                <c:pt idx="1124">
                  <c:v>18982</c:v>
                </c:pt>
                <c:pt idx="1125">
                  <c:v>19055</c:v>
                </c:pt>
                <c:pt idx="1126">
                  <c:v>19202</c:v>
                </c:pt>
                <c:pt idx="1127">
                  <c:v>19276</c:v>
                </c:pt>
                <c:pt idx="1128">
                  <c:v>19350</c:v>
                </c:pt>
                <c:pt idx="1129">
                  <c:v>19499</c:v>
                </c:pt>
                <c:pt idx="1130">
                  <c:v>19574</c:v>
                </c:pt>
                <c:pt idx="1131">
                  <c:v>19649</c:v>
                </c:pt>
                <c:pt idx="1132">
                  <c:v>19801</c:v>
                </c:pt>
                <c:pt idx="1133">
                  <c:v>19877</c:v>
                </c:pt>
                <c:pt idx="1134">
                  <c:v>19953</c:v>
                </c:pt>
                <c:pt idx="1135">
                  <c:v>20107</c:v>
                </c:pt>
                <c:pt idx="1136">
                  <c:v>20184</c:v>
                </c:pt>
                <c:pt idx="1137">
                  <c:v>20262</c:v>
                </c:pt>
                <c:pt idx="1138">
                  <c:v>20418</c:v>
                </c:pt>
                <c:pt idx="1139">
                  <c:v>20496</c:v>
                </c:pt>
                <c:pt idx="1140">
                  <c:v>20575</c:v>
                </c:pt>
                <c:pt idx="1141">
                  <c:v>20734</c:v>
                </c:pt>
                <c:pt idx="1142">
                  <c:v>20813</c:v>
                </c:pt>
                <c:pt idx="1143">
                  <c:v>20893</c:v>
                </c:pt>
                <c:pt idx="1144">
                  <c:v>21054</c:v>
                </c:pt>
                <c:pt idx="1145">
                  <c:v>21135</c:v>
                </c:pt>
                <c:pt idx="1146">
                  <c:v>21217</c:v>
                </c:pt>
                <c:pt idx="1147">
                  <c:v>21380</c:v>
                </c:pt>
                <c:pt idx="1148">
                  <c:v>21462</c:v>
                </c:pt>
                <c:pt idx="1149">
                  <c:v>21545</c:v>
                </c:pt>
                <c:pt idx="1150">
                  <c:v>21711</c:v>
                </c:pt>
                <c:pt idx="1151">
                  <c:v>21794</c:v>
                </c:pt>
                <c:pt idx="1152">
                  <c:v>21878</c:v>
                </c:pt>
                <c:pt idx="1153">
                  <c:v>22047</c:v>
                </c:pt>
                <c:pt idx="1154">
                  <c:v>22131</c:v>
                </c:pt>
                <c:pt idx="1155">
                  <c:v>22217</c:v>
                </c:pt>
                <c:pt idx="1156">
                  <c:v>22388</c:v>
                </c:pt>
                <c:pt idx="1157">
                  <c:v>22474</c:v>
                </c:pt>
                <c:pt idx="1158">
                  <c:v>22560</c:v>
                </c:pt>
                <c:pt idx="1159">
                  <c:v>22734</c:v>
                </c:pt>
                <c:pt idx="1160">
                  <c:v>22821</c:v>
                </c:pt>
                <c:pt idx="1161">
                  <c:v>22909</c:v>
                </c:pt>
                <c:pt idx="1162">
                  <c:v>23086</c:v>
                </c:pt>
                <c:pt idx="1163">
                  <c:v>23174</c:v>
                </c:pt>
                <c:pt idx="1164">
                  <c:v>23264</c:v>
                </c:pt>
                <c:pt idx="1165">
                  <c:v>23443</c:v>
                </c:pt>
                <c:pt idx="1166">
                  <c:v>23533</c:v>
                </c:pt>
                <c:pt idx="1167">
                  <c:v>23623</c:v>
                </c:pt>
                <c:pt idx="1168">
                  <c:v>23805</c:v>
                </c:pt>
                <c:pt idx="1169">
                  <c:v>23897</c:v>
                </c:pt>
                <c:pt idx="1170">
                  <c:v>23989</c:v>
                </c:pt>
                <c:pt idx="1171">
                  <c:v>24174</c:v>
                </c:pt>
                <c:pt idx="1172">
                  <c:v>24267</c:v>
                </c:pt>
                <c:pt idx="1173">
                  <c:v>24360</c:v>
                </c:pt>
                <c:pt idx="1174">
                  <c:v>24548</c:v>
                </c:pt>
                <c:pt idx="1175">
                  <c:v>24642</c:v>
                </c:pt>
                <c:pt idx="1176">
                  <c:v>24737</c:v>
                </c:pt>
                <c:pt idx="1177">
                  <c:v>24927</c:v>
                </c:pt>
                <c:pt idx="1178">
                  <c:v>25023</c:v>
                </c:pt>
                <c:pt idx="1179">
                  <c:v>25119</c:v>
                </c:pt>
                <c:pt idx="1180">
                  <c:v>25313</c:v>
                </c:pt>
                <c:pt idx="1181">
                  <c:v>25410</c:v>
                </c:pt>
                <c:pt idx="1182">
                  <c:v>25508</c:v>
                </c:pt>
                <c:pt idx="1183">
                  <c:v>25704</c:v>
                </c:pt>
                <c:pt idx="1184">
                  <c:v>25803</c:v>
                </c:pt>
                <c:pt idx="1185">
                  <c:v>25903</c:v>
                </c:pt>
                <c:pt idx="1186">
                  <c:v>26102</c:v>
                </c:pt>
                <c:pt idx="1187">
                  <c:v>26202</c:v>
                </c:pt>
                <c:pt idx="1188">
                  <c:v>26303</c:v>
                </c:pt>
                <c:pt idx="1189">
                  <c:v>26506</c:v>
                </c:pt>
                <c:pt idx="1190">
                  <c:v>26608</c:v>
                </c:pt>
                <c:pt idx="1191">
                  <c:v>26710</c:v>
                </c:pt>
                <c:pt idx="1192">
                  <c:v>26916</c:v>
                </c:pt>
                <c:pt idx="1193">
                  <c:v>27019</c:v>
                </c:pt>
                <c:pt idx="1194">
                  <c:v>27123</c:v>
                </c:pt>
                <c:pt idx="1195">
                  <c:v>27332</c:v>
                </c:pt>
                <c:pt idx="1196">
                  <c:v>27437</c:v>
                </c:pt>
                <c:pt idx="1197">
                  <c:v>27543</c:v>
                </c:pt>
                <c:pt idx="1198">
                  <c:v>27755</c:v>
                </c:pt>
                <c:pt idx="1199">
                  <c:v>27862</c:v>
                </c:pt>
                <c:pt idx="1200">
                  <c:v>27969</c:v>
                </c:pt>
                <c:pt idx="1201">
                  <c:v>28184</c:v>
                </c:pt>
                <c:pt idx="1202">
                  <c:v>28293</c:v>
                </c:pt>
                <c:pt idx="1203">
                  <c:v>28401</c:v>
                </c:pt>
                <c:pt idx="1204">
                  <c:v>28620</c:v>
                </c:pt>
                <c:pt idx="1205">
                  <c:v>28730</c:v>
                </c:pt>
                <c:pt idx="1206">
                  <c:v>28841</c:v>
                </c:pt>
                <c:pt idx="1207">
                  <c:v>29063</c:v>
                </c:pt>
                <c:pt idx="1208">
                  <c:v>29175</c:v>
                </c:pt>
                <c:pt idx="1209">
                  <c:v>29287</c:v>
                </c:pt>
                <c:pt idx="1210">
                  <c:v>29513</c:v>
                </c:pt>
                <c:pt idx="1211">
                  <c:v>29626</c:v>
                </c:pt>
                <c:pt idx="1212">
                  <c:v>29740</c:v>
                </c:pt>
                <c:pt idx="1213">
                  <c:v>29969</c:v>
                </c:pt>
                <c:pt idx="1214">
                  <c:v>30084</c:v>
                </c:pt>
                <c:pt idx="1215">
                  <c:v>30200</c:v>
                </c:pt>
                <c:pt idx="1216">
                  <c:v>30433</c:v>
                </c:pt>
                <c:pt idx="1217">
                  <c:v>30550</c:v>
                </c:pt>
                <c:pt idx="1218">
                  <c:v>30667</c:v>
                </c:pt>
                <c:pt idx="1219">
                  <c:v>30903</c:v>
                </c:pt>
                <c:pt idx="1220">
                  <c:v>31022</c:v>
                </c:pt>
                <c:pt idx="1221">
                  <c:v>31142</c:v>
                </c:pt>
                <c:pt idx="1222">
                  <c:v>31381</c:v>
                </c:pt>
                <c:pt idx="1223">
                  <c:v>31502</c:v>
                </c:pt>
                <c:pt idx="1224">
                  <c:v>31623</c:v>
                </c:pt>
                <c:pt idx="1225">
                  <c:v>31867</c:v>
                </c:pt>
                <c:pt idx="1226">
                  <c:v>31989</c:v>
                </c:pt>
                <c:pt idx="1227">
                  <c:v>32112</c:v>
                </c:pt>
                <c:pt idx="1228">
                  <c:v>32360</c:v>
                </c:pt>
                <c:pt idx="1229">
                  <c:v>32484</c:v>
                </c:pt>
                <c:pt idx="1230">
                  <c:v>32609</c:v>
                </c:pt>
                <c:pt idx="1231">
                  <c:v>32860</c:v>
                </c:pt>
                <c:pt idx="1232">
                  <c:v>32987</c:v>
                </c:pt>
                <c:pt idx="1233">
                  <c:v>33114</c:v>
                </c:pt>
                <c:pt idx="1234">
                  <c:v>33369</c:v>
                </c:pt>
                <c:pt idx="1235">
                  <c:v>33497</c:v>
                </c:pt>
                <c:pt idx="1236">
                  <c:v>33626</c:v>
                </c:pt>
                <c:pt idx="1237">
                  <c:v>33885</c:v>
                </c:pt>
                <c:pt idx="1238">
                  <c:v>34015</c:v>
                </c:pt>
                <c:pt idx="1239">
                  <c:v>34146</c:v>
                </c:pt>
                <c:pt idx="1240">
                  <c:v>34409</c:v>
                </c:pt>
                <c:pt idx="1241">
                  <c:v>34541</c:v>
                </c:pt>
                <c:pt idx="1242">
                  <c:v>34674</c:v>
                </c:pt>
                <c:pt idx="1243">
                  <c:v>34941</c:v>
                </c:pt>
                <c:pt idx="1244">
                  <c:v>35076</c:v>
                </c:pt>
                <c:pt idx="1245">
                  <c:v>35211</c:v>
                </c:pt>
                <c:pt idx="1246">
                  <c:v>35482</c:v>
                </c:pt>
                <c:pt idx="1247">
                  <c:v>35618</c:v>
                </c:pt>
                <c:pt idx="1248">
                  <c:v>35755</c:v>
                </c:pt>
                <c:pt idx="1249">
                  <c:v>36031</c:v>
                </c:pt>
                <c:pt idx="1250">
                  <c:v>36169</c:v>
                </c:pt>
                <c:pt idx="1251">
                  <c:v>36308</c:v>
                </c:pt>
                <c:pt idx="1252">
                  <c:v>36588</c:v>
                </c:pt>
                <c:pt idx="1253">
                  <c:v>36729</c:v>
                </c:pt>
                <c:pt idx="1254">
                  <c:v>36870</c:v>
                </c:pt>
                <c:pt idx="1255">
                  <c:v>37154</c:v>
                </c:pt>
                <c:pt idx="1256">
                  <c:v>37297</c:v>
                </c:pt>
                <c:pt idx="1257">
                  <c:v>37440</c:v>
                </c:pt>
                <c:pt idx="1258">
                  <c:v>37729</c:v>
                </c:pt>
                <c:pt idx="1259">
                  <c:v>37874</c:v>
                </c:pt>
                <c:pt idx="1260">
                  <c:v>38019</c:v>
                </c:pt>
                <c:pt idx="1261">
                  <c:v>38312</c:v>
                </c:pt>
                <c:pt idx="1262">
                  <c:v>38460</c:v>
                </c:pt>
                <c:pt idx="1263">
                  <c:v>38608</c:v>
                </c:pt>
                <c:pt idx="1264">
                  <c:v>38905</c:v>
                </c:pt>
                <c:pt idx="1265">
                  <c:v>39055</c:v>
                </c:pt>
                <c:pt idx="1266">
                  <c:v>39205</c:v>
                </c:pt>
                <c:pt idx="1267">
                  <c:v>39507</c:v>
                </c:pt>
                <c:pt idx="1268">
                  <c:v>39659</c:v>
                </c:pt>
                <c:pt idx="1269">
                  <c:v>39811</c:v>
                </c:pt>
                <c:pt idx="1270">
                  <c:v>40118</c:v>
                </c:pt>
                <c:pt idx="1271">
                  <c:v>40272</c:v>
                </c:pt>
                <c:pt idx="1272">
                  <c:v>40427</c:v>
                </c:pt>
                <c:pt idx="1273">
                  <c:v>40739</c:v>
                </c:pt>
                <c:pt idx="1274">
                  <c:v>40895</c:v>
                </c:pt>
                <c:pt idx="1275">
                  <c:v>41052</c:v>
                </c:pt>
                <c:pt idx="1276">
                  <c:v>41369</c:v>
                </c:pt>
                <c:pt idx="1277">
                  <c:v>41528</c:v>
                </c:pt>
                <c:pt idx="1278">
                  <c:v>41687</c:v>
                </c:pt>
                <c:pt idx="1279">
                  <c:v>42009</c:v>
                </c:pt>
                <c:pt idx="1280">
                  <c:v>42170</c:v>
                </c:pt>
                <c:pt idx="1281">
                  <c:v>42332</c:v>
                </c:pt>
                <c:pt idx="1282">
                  <c:v>42658</c:v>
                </c:pt>
                <c:pt idx="1283">
                  <c:v>42822</c:v>
                </c:pt>
                <c:pt idx="1284">
                  <c:v>42987</c:v>
                </c:pt>
                <c:pt idx="1285">
                  <c:v>43318</c:v>
                </c:pt>
                <c:pt idx="1286">
                  <c:v>43485</c:v>
                </c:pt>
                <c:pt idx="1287">
                  <c:v>43652</c:v>
                </c:pt>
                <c:pt idx="1288">
                  <c:v>43988</c:v>
                </c:pt>
                <c:pt idx="1289">
                  <c:v>44158</c:v>
                </c:pt>
                <c:pt idx="1290">
                  <c:v>44327</c:v>
                </c:pt>
                <c:pt idx="1291">
                  <c:v>44669</c:v>
                </c:pt>
                <c:pt idx="1292">
                  <c:v>44841</c:v>
                </c:pt>
                <c:pt idx="1293">
                  <c:v>45013</c:v>
                </c:pt>
                <c:pt idx="1294">
                  <c:v>45360</c:v>
                </c:pt>
                <c:pt idx="1295">
                  <c:v>45534</c:v>
                </c:pt>
                <c:pt idx="1296">
                  <c:v>45709</c:v>
                </c:pt>
                <c:pt idx="1297">
                  <c:v>46061</c:v>
                </c:pt>
                <c:pt idx="1298">
                  <c:v>46239</c:v>
                </c:pt>
                <c:pt idx="1299">
                  <c:v>46416</c:v>
                </c:pt>
                <c:pt idx="1300">
                  <c:v>46774</c:v>
                </c:pt>
                <c:pt idx="1301">
                  <c:v>46954</c:v>
                </c:pt>
                <c:pt idx="1302">
                  <c:v>47134</c:v>
                </c:pt>
                <c:pt idx="1303">
                  <c:v>47498</c:v>
                </c:pt>
                <c:pt idx="1304">
                  <c:v>47680</c:v>
                </c:pt>
                <c:pt idx="1305">
                  <c:v>47864</c:v>
                </c:pt>
                <c:pt idx="1306">
                  <c:v>48232</c:v>
                </c:pt>
                <c:pt idx="1307">
                  <c:v>48418</c:v>
                </c:pt>
                <c:pt idx="1308">
                  <c:v>48604</c:v>
                </c:pt>
                <c:pt idx="1309">
                  <c:v>48978</c:v>
                </c:pt>
                <c:pt idx="1310">
                  <c:v>49167</c:v>
                </c:pt>
                <c:pt idx="1311">
                  <c:v>49356</c:v>
                </c:pt>
                <c:pt idx="1312">
                  <c:v>49736</c:v>
                </c:pt>
                <c:pt idx="1313">
                  <c:v>49927</c:v>
                </c:pt>
                <c:pt idx="1314">
                  <c:v>50119</c:v>
                </c:pt>
                <c:pt idx="1315">
                  <c:v>50505</c:v>
                </c:pt>
                <c:pt idx="1316">
                  <c:v>50700</c:v>
                </c:pt>
                <c:pt idx="1317">
                  <c:v>50895</c:v>
                </c:pt>
                <c:pt idx="1318">
                  <c:v>51287</c:v>
                </c:pt>
                <c:pt idx="1319">
                  <c:v>51484</c:v>
                </c:pt>
                <c:pt idx="1320">
                  <c:v>51682</c:v>
                </c:pt>
                <c:pt idx="1321">
                  <c:v>52080</c:v>
                </c:pt>
                <c:pt idx="1322">
                  <c:v>52280</c:v>
                </c:pt>
                <c:pt idx="1323">
                  <c:v>52481</c:v>
                </c:pt>
                <c:pt idx="1324">
                  <c:v>52886</c:v>
                </c:pt>
                <c:pt idx="1325">
                  <c:v>53089</c:v>
                </c:pt>
                <c:pt idx="1326">
                  <c:v>53293</c:v>
                </c:pt>
                <c:pt idx="1327">
                  <c:v>53704</c:v>
                </c:pt>
                <c:pt idx="1328">
                  <c:v>53910</c:v>
                </c:pt>
                <c:pt idx="1329">
                  <c:v>54117</c:v>
                </c:pt>
                <c:pt idx="1330">
                  <c:v>54534</c:v>
                </c:pt>
                <c:pt idx="1331">
                  <c:v>54744</c:v>
                </c:pt>
                <c:pt idx="1332">
                  <c:v>54955</c:v>
                </c:pt>
                <c:pt idx="1333">
                  <c:v>55378</c:v>
                </c:pt>
                <c:pt idx="1334">
                  <c:v>55591</c:v>
                </c:pt>
                <c:pt idx="1335">
                  <c:v>55805</c:v>
                </c:pt>
                <c:pt idx="1336">
                  <c:v>56235</c:v>
                </c:pt>
                <c:pt idx="1337">
                  <c:v>56451</c:v>
                </c:pt>
                <c:pt idx="1338">
                  <c:v>56668</c:v>
                </c:pt>
                <c:pt idx="1339">
                  <c:v>57105</c:v>
                </c:pt>
                <c:pt idx="1340">
                  <c:v>57324</c:v>
                </c:pt>
                <c:pt idx="1341">
                  <c:v>57544</c:v>
                </c:pt>
                <c:pt idx="1342">
                  <c:v>57988</c:v>
                </c:pt>
                <c:pt idx="1343">
                  <c:v>58211</c:v>
                </c:pt>
                <c:pt idx="1344">
                  <c:v>58435</c:v>
                </c:pt>
                <c:pt idx="1345">
                  <c:v>58885</c:v>
                </c:pt>
                <c:pt idx="1346">
                  <c:v>59111</c:v>
                </c:pt>
                <c:pt idx="1347">
                  <c:v>59339</c:v>
                </c:pt>
                <c:pt idx="1348">
                  <c:v>59796</c:v>
                </c:pt>
                <c:pt idx="1349">
                  <c:v>60026</c:v>
                </c:pt>
                <c:pt idx="1350">
                  <c:v>60256</c:v>
                </c:pt>
                <c:pt idx="1351">
                  <c:v>60721</c:v>
                </c:pt>
                <c:pt idx="1352">
                  <c:v>60954</c:v>
                </c:pt>
                <c:pt idx="1353">
                  <c:v>61189</c:v>
                </c:pt>
                <c:pt idx="1354">
                  <c:v>61660</c:v>
                </c:pt>
                <c:pt idx="1355">
                  <c:v>61897</c:v>
                </c:pt>
                <c:pt idx="1356">
                  <c:v>62135</c:v>
                </c:pt>
                <c:pt idx="1357">
                  <c:v>62614</c:v>
                </c:pt>
                <c:pt idx="1358">
                  <c:v>62855</c:v>
                </c:pt>
                <c:pt idx="1359">
                  <c:v>63096</c:v>
                </c:pt>
                <c:pt idx="1360">
                  <c:v>63582</c:v>
                </c:pt>
                <c:pt idx="1361">
                  <c:v>63827</c:v>
                </c:pt>
                <c:pt idx="1362">
                  <c:v>64072</c:v>
                </c:pt>
                <c:pt idx="1363">
                  <c:v>64566</c:v>
                </c:pt>
                <c:pt idx="1364">
                  <c:v>64814</c:v>
                </c:pt>
                <c:pt idx="1365">
                  <c:v>65063</c:v>
                </c:pt>
                <c:pt idx="1366">
                  <c:v>65565</c:v>
                </c:pt>
                <c:pt idx="1367">
                  <c:v>65817</c:v>
                </c:pt>
                <c:pt idx="1368">
                  <c:v>66070</c:v>
                </c:pt>
                <c:pt idx="1369">
                  <c:v>66579</c:v>
                </c:pt>
                <c:pt idx="1370">
                  <c:v>66835</c:v>
                </c:pt>
                <c:pt idx="1371">
                  <c:v>67092</c:v>
                </c:pt>
                <c:pt idx="1372">
                  <c:v>67609</c:v>
                </c:pt>
                <c:pt idx="1373">
                  <c:v>67869</c:v>
                </c:pt>
                <c:pt idx="1374">
                  <c:v>68130</c:v>
                </c:pt>
                <c:pt idx="1375">
                  <c:v>68655</c:v>
                </c:pt>
                <c:pt idx="1376">
                  <c:v>68919</c:v>
                </c:pt>
                <c:pt idx="1377">
                  <c:v>69184</c:v>
                </c:pt>
                <c:pt idx="1378">
                  <c:v>69717</c:v>
                </c:pt>
                <c:pt idx="1379">
                  <c:v>69985</c:v>
                </c:pt>
                <c:pt idx="1380">
                  <c:v>70254</c:v>
                </c:pt>
                <c:pt idx="1381">
                  <c:v>70795</c:v>
                </c:pt>
                <c:pt idx="1382">
                  <c:v>71067</c:v>
                </c:pt>
                <c:pt idx="1383">
                  <c:v>71341</c:v>
                </c:pt>
                <c:pt idx="1384">
                  <c:v>71890</c:v>
                </c:pt>
                <c:pt idx="1385">
                  <c:v>72167</c:v>
                </c:pt>
                <c:pt idx="1386">
                  <c:v>72444</c:v>
                </c:pt>
                <c:pt idx="1387">
                  <c:v>73002</c:v>
                </c:pt>
                <c:pt idx="1388">
                  <c:v>73283</c:v>
                </c:pt>
                <c:pt idx="1389">
                  <c:v>73565</c:v>
                </c:pt>
                <c:pt idx="1390">
                  <c:v>74132</c:v>
                </c:pt>
                <c:pt idx="1391">
                  <c:v>74417</c:v>
                </c:pt>
                <c:pt idx="1392">
                  <c:v>74703</c:v>
                </c:pt>
                <c:pt idx="1393">
                  <c:v>75278</c:v>
                </c:pt>
                <c:pt idx="1394">
                  <c:v>75568</c:v>
                </c:pt>
                <c:pt idx="1395">
                  <c:v>75858</c:v>
                </c:pt>
                <c:pt idx="1396">
                  <c:v>76443</c:v>
                </c:pt>
                <c:pt idx="1397">
                  <c:v>76737</c:v>
                </c:pt>
                <c:pt idx="1398">
                  <c:v>77032</c:v>
                </c:pt>
                <c:pt idx="1399">
                  <c:v>77625</c:v>
                </c:pt>
                <c:pt idx="1400">
                  <c:v>77924</c:v>
                </c:pt>
                <c:pt idx="1401">
                  <c:v>78223</c:v>
                </c:pt>
                <c:pt idx="1402">
                  <c:v>78826</c:v>
                </c:pt>
                <c:pt idx="1403">
                  <c:v>79129</c:v>
                </c:pt>
                <c:pt idx="1404">
                  <c:v>79433</c:v>
                </c:pt>
                <c:pt idx="1405">
                  <c:v>80045</c:v>
                </c:pt>
                <c:pt idx="1406">
                  <c:v>80353</c:v>
                </c:pt>
                <c:pt idx="1407">
                  <c:v>80662</c:v>
                </c:pt>
                <c:pt idx="1408">
                  <c:v>81284</c:v>
                </c:pt>
                <c:pt idx="1409">
                  <c:v>81596</c:v>
                </c:pt>
                <c:pt idx="1410">
                  <c:v>81910</c:v>
                </c:pt>
                <c:pt idx="1411">
                  <c:v>82541</c:v>
                </c:pt>
                <c:pt idx="1412">
                  <c:v>82858</c:v>
                </c:pt>
                <c:pt idx="1413">
                  <c:v>83177</c:v>
                </c:pt>
                <c:pt idx="1414">
                  <c:v>83818</c:v>
                </c:pt>
                <c:pt idx="1415">
                  <c:v>84140</c:v>
                </c:pt>
                <c:pt idx="1416">
                  <c:v>84464</c:v>
                </c:pt>
                <c:pt idx="1417">
                  <c:v>85114</c:v>
                </c:pt>
                <c:pt idx="1418">
                  <c:v>85442</c:v>
                </c:pt>
                <c:pt idx="1419">
                  <c:v>85770</c:v>
                </c:pt>
                <c:pt idx="1420">
                  <c:v>86431</c:v>
                </c:pt>
                <c:pt idx="1421">
                  <c:v>86763</c:v>
                </c:pt>
                <c:pt idx="1422">
                  <c:v>87097</c:v>
                </c:pt>
                <c:pt idx="1423">
                  <c:v>87768</c:v>
                </c:pt>
                <c:pt idx="1424">
                  <c:v>88105</c:v>
                </c:pt>
                <c:pt idx="1425">
                  <c:v>88444</c:v>
                </c:pt>
                <c:pt idx="1426">
                  <c:v>89126</c:v>
                </c:pt>
                <c:pt idx="1427">
                  <c:v>89468</c:v>
                </c:pt>
                <c:pt idx="1428">
                  <c:v>89812</c:v>
                </c:pt>
                <c:pt idx="1429">
                  <c:v>90504</c:v>
                </c:pt>
                <c:pt idx="1430">
                  <c:v>90852</c:v>
                </c:pt>
                <c:pt idx="1431">
                  <c:v>91202</c:v>
                </c:pt>
                <c:pt idx="1432">
                  <c:v>91904</c:v>
                </c:pt>
                <c:pt idx="1433">
                  <c:v>92258</c:v>
                </c:pt>
                <c:pt idx="1434">
                  <c:v>92612</c:v>
                </c:pt>
                <c:pt idx="1435">
                  <c:v>93326</c:v>
                </c:pt>
                <c:pt idx="1436">
                  <c:v>93685</c:v>
                </c:pt>
                <c:pt idx="1437">
                  <c:v>94045</c:v>
                </c:pt>
                <c:pt idx="1438">
                  <c:v>94770</c:v>
                </c:pt>
                <c:pt idx="1439">
                  <c:v>95134</c:v>
                </c:pt>
                <c:pt idx="1440">
                  <c:v>95500</c:v>
                </c:pt>
                <c:pt idx="1441">
                  <c:v>96236</c:v>
                </c:pt>
                <c:pt idx="1442">
                  <c:v>96606</c:v>
                </c:pt>
                <c:pt idx="1443">
                  <c:v>96977</c:v>
                </c:pt>
                <c:pt idx="1444">
                  <c:v>97724</c:v>
                </c:pt>
                <c:pt idx="1445">
                  <c:v>98100</c:v>
                </c:pt>
                <c:pt idx="1446">
                  <c:v>98477</c:v>
                </c:pt>
                <c:pt idx="1447">
                  <c:v>99236</c:v>
                </c:pt>
                <c:pt idx="1448">
                  <c:v>99617</c:v>
                </c:pt>
                <c:pt idx="1449">
                  <c:v>100000</c:v>
                </c:pt>
                <c:pt idx="1450">
                  <c:v>100001</c:v>
                </c:pt>
                <c:pt idx="1451">
                  <c:v>100513</c:v>
                </c:pt>
                <c:pt idx="1452">
                  <c:v>101029</c:v>
                </c:pt>
                <c:pt idx="1453">
                  <c:v>101547</c:v>
                </c:pt>
                <c:pt idx="1454">
                  <c:v>102068</c:v>
                </c:pt>
                <c:pt idx="1455">
                  <c:v>102592</c:v>
                </c:pt>
                <c:pt idx="1456">
                  <c:v>103118</c:v>
                </c:pt>
                <c:pt idx="1457">
                  <c:v>103647</c:v>
                </c:pt>
                <c:pt idx="1458">
                  <c:v>104179</c:v>
                </c:pt>
                <c:pt idx="1459">
                  <c:v>104713</c:v>
                </c:pt>
                <c:pt idx="1460">
                  <c:v>105251</c:v>
                </c:pt>
                <c:pt idx="1461">
                  <c:v>105790</c:v>
                </c:pt>
                <c:pt idx="1462">
                  <c:v>106333</c:v>
                </c:pt>
                <c:pt idx="1463">
                  <c:v>106879</c:v>
                </c:pt>
                <c:pt idx="1464">
                  <c:v>107427</c:v>
                </c:pt>
                <c:pt idx="1465">
                  <c:v>107978</c:v>
                </c:pt>
                <c:pt idx="1466">
                  <c:v>108532</c:v>
                </c:pt>
                <c:pt idx="1467">
                  <c:v>109089</c:v>
                </c:pt>
                <c:pt idx="1468">
                  <c:v>109648</c:v>
                </c:pt>
                <c:pt idx="1469">
                  <c:v>110211</c:v>
                </c:pt>
                <c:pt idx="1470">
                  <c:v>110776</c:v>
                </c:pt>
                <c:pt idx="1471">
                  <c:v>111344</c:v>
                </c:pt>
                <c:pt idx="1472">
                  <c:v>111916</c:v>
                </c:pt>
                <c:pt idx="1473">
                  <c:v>112490</c:v>
                </c:pt>
                <c:pt idx="1474">
                  <c:v>113067</c:v>
                </c:pt>
                <c:pt idx="1475">
                  <c:v>113647</c:v>
                </c:pt>
                <c:pt idx="1476">
                  <c:v>114230</c:v>
                </c:pt>
                <c:pt idx="1477">
                  <c:v>114816</c:v>
                </c:pt>
                <c:pt idx="1478">
                  <c:v>115405</c:v>
                </c:pt>
                <c:pt idx="1479">
                  <c:v>115997</c:v>
                </c:pt>
                <c:pt idx="1480">
                  <c:v>116592</c:v>
                </c:pt>
                <c:pt idx="1481">
                  <c:v>117190</c:v>
                </c:pt>
                <c:pt idx="1482">
                  <c:v>117791</c:v>
                </c:pt>
                <c:pt idx="1483">
                  <c:v>118395</c:v>
                </c:pt>
                <c:pt idx="1484">
                  <c:v>119003</c:v>
                </c:pt>
                <c:pt idx="1485">
                  <c:v>119613</c:v>
                </c:pt>
                <c:pt idx="1486">
                  <c:v>120227</c:v>
                </c:pt>
                <c:pt idx="1487">
                  <c:v>120844</c:v>
                </c:pt>
                <c:pt idx="1488">
                  <c:v>121464</c:v>
                </c:pt>
                <c:pt idx="1489">
                  <c:v>122087</c:v>
                </c:pt>
                <c:pt idx="1490">
                  <c:v>122713</c:v>
                </c:pt>
                <c:pt idx="1491">
                  <c:v>123343</c:v>
                </c:pt>
                <c:pt idx="1492">
                  <c:v>123975</c:v>
                </c:pt>
                <c:pt idx="1493">
                  <c:v>124611</c:v>
                </c:pt>
                <c:pt idx="1494">
                  <c:v>125251</c:v>
                </c:pt>
                <c:pt idx="1495">
                  <c:v>125893</c:v>
                </c:pt>
                <c:pt idx="1496">
                  <c:v>126539</c:v>
                </c:pt>
                <c:pt idx="1497">
                  <c:v>127188</c:v>
                </c:pt>
                <c:pt idx="1498">
                  <c:v>127840</c:v>
                </c:pt>
                <c:pt idx="1499">
                  <c:v>128496</c:v>
                </c:pt>
                <c:pt idx="1500">
                  <c:v>129155</c:v>
                </c:pt>
                <c:pt idx="1501">
                  <c:v>129818</c:v>
                </c:pt>
                <c:pt idx="1502">
                  <c:v>130484</c:v>
                </c:pt>
                <c:pt idx="1503">
                  <c:v>131153</c:v>
                </c:pt>
                <c:pt idx="1504">
                  <c:v>131826</c:v>
                </c:pt>
                <c:pt idx="1505">
                  <c:v>132502</c:v>
                </c:pt>
                <c:pt idx="1506">
                  <c:v>133182</c:v>
                </c:pt>
                <c:pt idx="1507">
                  <c:v>133865</c:v>
                </c:pt>
                <c:pt idx="1508">
                  <c:v>134552</c:v>
                </c:pt>
                <c:pt idx="1509">
                  <c:v>135242</c:v>
                </c:pt>
                <c:pt idx="1510">
                  <c:v>135936</c:v>
                </c:pt>
                <c:pt idx="1511">
                  <c:v>136633</c:v>
                </c:pt>
                <c:pt idx="1512">
                  <c:v>137334</c:v>
                </c:pt>
                <c:pt idx="1513">
                  <c:v>138039</c:v>
                </c:pt>
                <c:pt idx="1514">
                  <c:v>138747</c:v>
                </c:pt>
                <c:pt idx="1515">
                  <c:v>139459</c:v>
                </c:pt>
                <c:pt idx="1516">
                  <c:v>140174</c:v>
                </c:pt>
                <c:pt idx="1517">
                  <c:v>140893</c:v>
                </c:pt>
                <c:pt idx="1518">
                  <c:v>141616</c:v>
                </c:pt>
                <c:pt idx="1519">
                  <c:v>142343</c:v>
                </c:pt>
                <c:pt idx="1520">
                  <c:v>143073</c:v>
                </c:pt>
                <c:pt idx="1521">
                  <c:v>143807</c:v>
                </c:pt>
                <c:pt idx="1522">
                  <c:v>144544</c:v>
                </c:pt>
                <c:pt idx="1523">
                  <c:v>145286</c:v>
                </c:pt>
                <c:pt idx="1524">
                  <c:v>146031</c:v>
                </c:pt>
                <c:pt idx="1525">
                  <c:v>146780</c:v>
                </c:pt>
                <c:pt idx="1526">
                  <c:v>147533</c:v>
                </c:pt>
              </c:numCache>
            </c:numRef>
          </c:xVal>
          <c:yVal>
            <c:numRef>
              <c:f>A2_PR_SP2_20_D!$B$18:$B$1544</c:f>
              <c:numCache>
                <c:formatCode>0.0</c:formatCode>
                <c:ptCount val="1527"/>
                <c:pt idx="0">
                  <c:v>9684.19</c:v>
                </c:pt>
                <c:pt idx="1">
                  <c:v>9654.0110000000004</c:v>
                </c:pt>
                <c:pt idx="2">
                  <c:v>9634.8289999999997</c:v>
                </c:pt>
                <c:pt idx="3">
                  <c:v>10442.867</c:v>
                </c:pt>
                <c:pt idx="4">
                  <c:v>10096.74</c:v>
                </c:pt>
                <c:pt idx="5">
                  <c:v>10167.819</c:v>
                </c:pt>
                <c:pt idx="6">
                  <c:v>10316.102000000001</c:v>
                </c:pt>
                <c:pt idx="7">
                  <c:v>10332.665999999999</c:v>
                </c:pt>
                <c:pt idx="8">
                  <c:v>9965.357</c:v>
                </c:pt>
                <c:pt idx="9">
                  <c:v>9871.9429999999993</c:v>
                </c:pt>
                <c:pt idx="10">
                  <c:v>9894.5560000000005</c:v>
                </c:pt>
                <c:pt idx="11">
                  <c:v>9786.6509999999998</c:v>
                </c:pt>
                <c:pt idx="12">
                  <c:v>9839.3279999999995</c:v>
                </c:pt>
                <c:pt idx="13">
                  <c:v>9828.6409999999996</c:v>
                </c:pt>
                <c:pt idx="14">
                  <c:v>9842.0499999999993</c:v>
                </c:pt>
                <c:pt idx="15">
                  <c:v>9872.36</c:v>
                </c:pt>
                <c:pt idx="16">
                  <c:v>9784.3829999999998</c:v>
                </c:pt>
                <c:pt idx="17">
                  <c:v>9814.0529999999999</c:v>
                </c:pt>
                <c:pt idx="18">
                  <c:v>9779.2369999999992</c:v>
                </c:pt>
                <c:pt idx="19">
                  <c:v>9777.5380000000005</c:v>
                </c:pt>
                <c:pt idx="20">
                  <c:v>9729.68</c:v>
                </c:pt>
                <c:pt idx="21">
                  <c:v>9746.36</c:v>
                </c:pt>
                <c:pt idx="22">
                  <c:v>9662.1110000000008</c:v>
                </c:pt>
                <c:pt idx="23">
                  <c:v>9692.4709999999995</c:v>
                </c:pt>
                <c:pt idx="24">
                  <c:v>9740.4009999999998</c:v>
                </c:pt>
                <c:pt idx="25">
                  <c:v>9732.2870000000003</c:v>
                </c:pt>
                <c:pt idx="26">
                  <c:v>9591.5930000000008</c:v>
                </c:pt>
                <c:pt idx="27">
                  <c:v>9597.1329999999998</c:v>
                </c:pt>
                <c:pt idx="28">
                  <c:v>9654.2649999999994</c:v>
                </c:pt>
                <c:pt idx="29">
                  <c:v>9666.4889999999996</c:v>
                </c:pt>
                <c:pt idx="30">
                  <c:v>9647.2489999999998</c:v>
                </c:pt>
                <c:pt idx="31">
                  <c:v>9666.9940000000006</c:v>
                </c:pt>
                <c:pt idx="32">
                  <c:v>9568.1949999999997</c:v>
                </c:pt>
                <c:pt idx="33">
                  <c:v>9634.893</c:v>
                </c:pt>
                <c:pt idx="34">
                  <c:v>9711.5869999999995</c:v>
                </c:pt>
                <c:pt idx="35">
                  <c:v>9578.5879999999997</c:v>
                </c:pt>
                <c:pt idx="36">
                  <c:v>9649.0519999999997</c:v>
                </c:pt>
                <c:pt idx="37">
                  <c:v>9584.8109999999997</c:v>
                </c:pt>
                <c:pt idx="38">
                  <c:v>9531.1149999999998</c:v>
                </c:pt>
                <c:pt idx="39">
                  <c:v>9655.2759999999998</c:v>
                </c:pt>
                <c:pt idx="40">
                  <c:v>9548.9150000000009</c:v>
                </c:pt>
                <c:pt idx="41">
                  <c:v>9598.8850000000002</c:v>
                </c:pt>
                <c:pt idx="42">
                  <c:v>9621.9599999999991</c:v>
                </c:pt>
                <c:pt idx="43">
                  <c:v>9524.723</c:v>
                </c:pt>
                <c:pt idx="44">
                  <c:v>9586.2739999999994</c:v>
                </c:pt>
                <c:pt idx="45">
                  <c:v>9567.2860000000001</c:v>
                </c:pt>
                <c:pt idx="46">
                  <c:v>9539.7990000000009</c:v>
                </c:pt>
                <c:pt idx="47">
                  <c:v>9537.634</c:v>
                </c:pt>
                <c:pt idx="48">
                  <c:v>9546.5789999999997</c:v>
                </c:pt>
                <c:pt idx="49">
                  <c:v>9539.3289999999997</c:v>
                </c:pt>
                <c:pt idx="50">
                  <c:v>9529.857</c:v>
                </c:pt>
                <c:pt idx="51">
                  <c:v>9555.2819999999992</c:v>
                </c:pt>
                <c:pt idx="52">
                  <c:v>9534.8529999999992</c:v>
                </c:pt>
                <c:pt idx="53">
                  <c:v>9498.8379999999997</c:v>
                </c:pt>
                <c:pt idx="54">
                  <c:v>9490.2420000000002</c:v>
                </c:pt>
                <c:pt idx="55">
                  <c:v>9543.4279999999999</c:v>
                </c:pt>
                <c:pt idx="56">
                  <c:v>9521.8490000000002</c:v>
                </c:pt>
                <c:pt idx="57">
                  <c:v>9491.7029999999995</c:v>
                </c:pt>
                <c:pt idx="58">
                  <c:v>9573.0789999999997</c:v>
                </c:pt>
                <c:pt idx="59">
                  <c:v>9520.2489999999998</c:v>
                </c:pt>
                <c:pt idx="60">
                  <c:v>9568.0630000000001</c:v>
                </c:pt>
                <c:pt idx="61">
                  <c:v>9537.1530000000002</c:v>
                </c:pt>
                <c:pt idx="62">
                  <c:v>9445.4599999999991</c:v>
                </c:pt>
                <c:pt idx="63">
                  <c:v>9529.0769999999993</c:v>
                </c:pt>
                <c:pt idx="64">
                  <c:v>9531.4950000000008</c:v>
                </c:pt>
                <c:pt idx="65">
                  <c:v>9353.2129999999997</c:v>
                </c:pt>
                <c:pt idx="66">
                  <c:v>9428.8719999999994</c:v>
                </c:pt>
                <c:pt idx="67">
                  <c:v>9462.8379999999997</c:v>
                </c:pt>
                <c:pt idx="68">
                  <c:v>9503.8709999999992</c:v>
                </c:pt>
                <c:pt idx="69">
                  <c:v>9484.8619999999992</c:v>
                </c:pt>
                <c:pt idx="70">
                  <c:v>9474.0830000000005</c:v>
                </c:pt>
                <c:pt idx="71">
                  <c:v>9477.9210000000003</c:v>
                </c:pt>
                <c:pt idx="72">
                  <c:v>9486.68</c:v>
                </c:pt>
                <c:pt idx="73">
                  <c:v>9379.1409999999996</c:v>
                </c:pt>
                <c:pt idx="74">
                  <c:v>9510.3430000000008</c:v>
                </c:pt>
                <c:pt idx="75">
                  <c:v>9484.3790000000008</c:v>
                </c:pt>
                <c:pt idx="76">
                  <c:v>9510.2639999999992</c:v>
                </c:pt>
                <c:pt idx="77">
                  <c:v>9442.7749999999996</c:v>
                </c:pt>
                <c:pt idx="78">
                  <c:v>9473.3220000000001</c:v>
                </c:pt>
                <c:pt idx="79">
                  <c:v>9434.9639999999999</c:v>
                </c:pt>
                <c:pt idx="80">
                  <c:v>9475.0859999999993</c:v>
                </c:pt>
                <c:pt idx="81">
                  <c:v>9431.0859999999993</c:v>
                </c:pt>
                <c:pt idx="82">
                  <c:v>9478.1209999999992</c:v>
                </c:pt>
                <c:pt idx="83">
                  <c:v>9421.2829999999994</c:v>
                </c:pt>
                <c:pt idx="84">
                  <c:v>9493.1309999999994</c:v>
                </c:pt>
                <c:pt idx="85">
                  <c:v>9380.8970000000008</c:v>
                </c:pt>
                <c:pt idx="86">
                  <c:v>9472.4950000000008</c:v>
                </c:pt>
                <c:pt idx="87">
                  <c:v>9393.66</c:v>
                </c:pt>
                <c:pt idx="88">
                  <c:v>9429.3619999999992</c:v>
                </c:pt>
                <c:pt idx="89">
                  <c:v>9408.8729999999996</c:v>
                </c:pt>
                <c:pt idx="90">
                  <c:v>9433.3780000000006</c:v>
                </c:pt>
                <c:pt idx="91">
                  <c:v>9458.4599999999991</c:v>
                </c:pt>
                <c:pt idx="92">
                  <c:v>9356.14</c:v>
                </c:pt>
                <c:pt idx="93">
                  <c:v>9484.8889999999992</c:v>
                </c:pt>
                <c:pt idx="94">
                  <c:v>9413.3610000000008</c:v>
                </c:pt>
                <c:pt idx="95">
                  <c:v>9409.7389999999996</c:v>
                </c:pt>
                <c:pt idx="96">
                  <c:v>9434.509</c:v>
                </c:pt>
                <c:pt idx="97">
                  <c:v>9405.0689999999995</c:v>
                </c:pt>
                <c:pt idx="98">
                  <c:v>9443.4050000000007</c:v>
                </c:pt>
                <c:pt idx="99">
                  <c:v>9381.1080000000002</c:v>
                </c:pt>
                <c:pt idx="100">
                  <c:v>9358.5580000000009</c:v>
                </c:pt>
                <c:pt idx="101">
                  <c:v>9413.6129999999994</c:v>
                </c:pt>
                <c:pt idx="102">
                  <c:v>9333.2669999999998</c:v>
                </c:pt>
                <c:pt idx="103">
                  <c:v>9378.84</c:v>
                </c:pt>
                <c:pt idx="104">
                  <c:v>9400.4069999999992</c:v>
                </c:pt>
                <c:pt idx="105">
                  <c:v>9407.2549999999992</c:v>
                </c:pt>
                <c:pt idx="106">
                  <c:v>9335.9740000000002</c:v>
                </c:pt>
                <c:pt idx="107">
                  <c:v>9390.1329999999998</c:v>
                </c:pt>
                <c:pt idx="108">
                  <c:v>9444.4699999999993</c:v>
                </c:pt>
                <c:pt idx="109">
                  <c:v>9393.6260000000002</c:v>
                </c:pt>
                <c:pt idx="110">
                  <c:v>9329.598</c:v>
                </c:pt>
                <c:pt idx="111">
                  <c:v>9443.7209999999995</c:v>
                </c:pt>
                <c:pt idx="112">
                  <c:v>9437.866</c:v>
                </c:pt>
                <c:pt idx="113">
                  <c:v>9364.1990000000005</c:v>
                </c:pt>
                <c:pt idx="114">
                  <c:v>9341.6620000000003</c:v>
                </c:pt>
                <c:pt idx="115">
                  <c:v>9300.4079999999994</c:v>
                </c:pt>
                <c:pt idx="116">
                  <c:v>9430.7939999999999</c:v>
                </c:pt>
                <c:pt idx="117">
                  <c:v>9381.9809999999998</c:v>
                </c:pt>
                <c:pt idx="118">
                  <c:v>9293.3950000000004</c:v>
                </c:pt>
                <c:pt idx="119">
                  <c:v>9364.9349999999995</c:v>
                </c:pt>
                <c:pt idx="120">
                  <c:v>9346.4879999999994</c:v>
                </c:pt>
                <c:pt idx="121">
                  <c:v>9346.7939999999999</c:v>
                </c:pt>
                <c:pt idx="122">
                  <c:v>9390.7170000000006</c:v>
                </c:pt>
                <c:pt idx="123">
                  <c:v>9297.8230000000003</c:v>
                </c:pt>
                <c:pt idx="124">
                  <c:v>9391.1319999999996</c:v>
                </c:pt>
                <c:pt idx="125">
                  <c:v>9297.8269999999993</c:v>
                </c:pt>
                <c:pt idx="126">
                  <c:v>9316.9959999999992</c:v>
                </c:pt>
                <c:pt idx="127">
                  <c:v>9380.7330000000002</c:v>
                </c:pt>
                <c:pt idx="128">
                  <c:v>9394.8610000000008</c:v>
                </c:pt>
                <c:pt idx="129">
                  <c:v>9413.1830000000009</c:v>
                </c:pt>
                <c:pt idx="130">
                  <c:v>9376.9639999999999</c:v>
                </c:pt>
                <c:pt idx="131">
                  <c:v>9366.89</c:v>
                </c:pt>
                <c:pt idx="132">
                  <c:v>9420.3029999999999</c:v>
                </c:pt>
                <c:pt idx="133">
                  <c:v>9358.7990000000009</c:v>
                </c:pt>
                <c:pt idx="134">
                  <c:v>9413.9210000000003</c:v>
                </c:pt>
                <c:pt idx="135">
                  <c:v>24221.915000000001</c:v>
                </c:pt>
                <c:pt idx="136">
                  <c:v>9428.07</c:v>
                </c:pt>
                <c:pt idx="137">
                  <c:v>9366.0499999999993</c:v>
                </c:pt>
                <c:pt idx="138">
                  <c:v>9361.2189999999991</c:v>
                </c:pt>
                <c:pt idx="139">
                  <c:v>9316.3269999999993</c:v>
                </c:pt>
                <c:pt idx="140">
                  <c:v>9313.8449999999993</c:v>
                </c:pt>
                <c:pt idx="141">
                  <c:v>9318.9560000000001</c:v>
                </c:pt>
                <c:pt idx="142">
                  <c:v>9341.8410000000003</c:v>
                </c:pt>
                <c:pt idx="143">
                  <c:v>9338.25</c:v>
                </c:pt>
                <c:pt idx="144">
                  <c:v>9249.6890000000003</c:v>
                </c:pt>
                <c:pt idx="145">
                  <c:v>9307.9040000000005</c:v>
                </c:pt>
                <c:pt idx="146">
                  <c:v>9336.2860000000001</c:v>
                </c:pt>
                <c:pt idx="147">
                  <c:v>9343.9619999999995</c:v>
                </c:pt>
                <c:pt idx="148">
                  <c:v>9317.3829999999998</c:v>
                </c:pt>
                <c:pt idx="149">
                  <c:v>9359.0079999999998</c:v>
                </c:pt>
                <c:pt idx="150">
                  <c:v>9328.5540000000001</c:v>
                </c:pt>
                <c:pt idx="151">
                  <c:v>9309.2389999999996</c:v>
                </c:pt>
                <c:pt idx="152">
                  <c:v>9281.6029999999992</c:v>
                </c:pt>
                <c:pt idx="153">
                  <c:v>9327.4419999999991</c:v>
                </c:pt>
                <c:pt idx="154">
                  <c:v>9289.2659999999996</c:v>
                </c:pt>
                <c:pt idx="155">
                  <c:v>9390.4030000000002</c:v>
                </c:pt>
                <c:pt idx="156">
                  <c:v>9348.65</c:v>
                </c:pt>
                <c:pt idx="157">
                  <c:v>9298.9240000000009</c:v>
                </c:pt>
                <c:pt idx="158">
                  <c:v>9318.3829999999998</c:v>
                </c:pt>
                <c:pt idx="159">
                  <c:v>9308.3430000000008</c:v>
                </c:pt>
                <c:pt idx="160">
                  <c:v>9262.49</c:v>
                </c:pt>
                <c:pt idx="161">
                  <c:v>9307.6489999999994</c:v>
                </c:pt>
                <c:pt idx="162">
                  <c:v>9352.2710000000006</c:v>
                </c:pt>
                <c:pt idx="163">
                  <c:v>9361.027</c:v>
                </c:pt>
                <c:pt idx="164">
                  <c:v>9234.1360000000004</c:v>
                </c:pt>
                <c:pt idx="165">
                  <c:v>9308.3289999999997</c:v>
                </c:pt>
                <c:pt idx="166">
                  <c:v>9273.6769999999997</c:v>
                </c:pt>
                <c:pt idx="167">
                  <c:v>9287.2669999999998</c:v>
                </c:pt>
                <c:pt idx="168">
                  <c:v>9234.2890000000007</c:v>
                </c:pt>
                <c:pt idx="169">
                  <c:v>9218.0499999999993</c:v>
                </c:pt>
                <c:pt idx="170">
                  <c:v>9255.7909999999993</c:v>
                </c:pt>
                <c:pt idx="171">
                  <c:v>9222.8970000000008</c:v>
                </c:pt>
                <c:pt idx="172">
                  <c:v>9267.3780000000006</c:v>
                </c:pt>
                <c:pt idx="173">
                  <c:v>9270.9850000000006</c:v>
                </c:pt>
                <c:pt idx="174">
                  <c:v>9202.1260000000002</c:v>
                </c:pt>
                <c:pt idx="175">
                  <c:v>9334.8819999999996</c:v>
                </c:pt>
                <c:pt idx="176">
                  <c:v>9364.1299999999992</c:v>
                </c:pt>
                <c:pt idx="177">
                  <c:v>9258.3269999999993</c:v>
                </c:pt>
                <c:pt idx="178">
                  <c:v>9330.6020000000008</c:v>
                </c:pt>
                <c:pt idx="179">
                  <c:v>9298.9760000000006</c:v>
                </c:pt>
                <c:pt idx="180">
                  <c:v>9238.5529999999999</c:v>
                </c:pt>
                <c:pt idx="181">
                  <c:v>9252.0650000000005</c:v>
                </c:pt>
                <c:pt idx="182">
                  <c:v>9240.6370000000006</c:v>
                </c:pt>
                <c:pt idx="183">
                  <c:v>9307.4089999999997</c:v>
                </c:pt>
                <c:pt idx="184">
                  <c:v>9263.4169999999995</c:v>
                </c:pt>
                <c:pt idx="185">
                  <c:v>9312.8860000000004</c:v>
                </c:pt>
                <c:pt idx="186">
                  <c:v>9240.8119999999999</c:v>
                </c:pt>
                <c:pt idx="187">
                  <c:v>9209.0169999999998</c:v>
                </c:pt>
                <c:pt idx="188">
                  <c:v>9296.6560000000009</c:v>
                </c:pt>
                <c:pt idx="189">
                  <c:v>9253.8019999999997</c:v>
                </c:pt>
                <c:pt idx="190">
                  <c:v>9236.1980000000003</c:v>
                </c:pt>
                <c:pt idx="191">
                  <c:v>9284.2479999999996</c:v>
                </c:pt>
                <c:pt idx="192">
                  <c:v>9263.1059999999998</c:v>
                </c:pt>
                <c:pt idx="193">
                  <c:v>9216.4279999999999</c:v>
                </c:pt>
                <c:pt idx="194">
                  <c:v>9266.2039999999997</c:v>
                </c:pt>
                <c:pt idx="195">
                  <c:v>9269.9599999999991</c:v>
                </c:pt>
                <c:pt idx="196">
                  <c:v>9199.7999999999993</c:v>
                </c:pt>
                <c:pt idx="197">
                  <c:v>9245.1450000000004</c:v>
                </c:pt>
                <c:pt idx="198">
                  <c:v>9270.9650000000001</c:v>
                </c:pt>
                <c:pt idx="199">
                  <c:v>9213.473</c:v>
                </c:pt>
                <c:pt idx="200">
                  <c:v>9219.4549999999999</c:v>
                </c:pt>
                <c:pt idx="201">
                  <c:v>9230.1020000000008</c:v>
                </c:pt>
                <c:pt idx="202">
                  <c:v>9216.9590000000007</c:v>
                </c:pt>
                <c:pt idx="203">
                  <c:v>9387.1149999999998</c:v>
                </c:pt>
                <c:pt idx="204">
                  <c:v>9199.7330000000002</c:v>
                </c:pt>
                <c:pt idx="205">
                  <c:v>9190.3009999999995</c:v>
                </c:pt>
                <c:pt idx="206">
                  <c:v>9254.4770000000008</c:v>
                </c:pt>
                <c:pt idx="207">
                  <c:v>9270.9670000000006</c:v>
                </c:pt>
                <c:pt idx="208">
                  <c:v>9276.518</c:v>
                </c:pt>
                <c:pt idx="209">
                  <c:v>9259.357</c:v>
                </c:pt>
                <c:pt idx="210">
                  <c:v>9250.8909999999996</c:v>
                </c:pt>
                <c:pt idx="211">
                  <c:v>9277.9840000000004</c:v>
                </c:pt>
                <c:pt idx="212">
                  <c:v>9224.2199999999993</c:v>
                </c:pt>
                <c:pt idx="213">
                  <c:v>9236.9189999999999</c:v>
                </c:pt>
                <c:pt idx="214">
                  <c:v>9187.3960000000006</c:v>
                </c:pt>
                <c:pt idx="215">
                  <c:v>9311.5290000000005</c:v>
                </c:pt>
                <c:pt idx="216">
                  <c:v>9222.4760000000006</c:v>
                </c:pt>
                <c:pt idx="217">
                  <c:v>9189.0030000000006</c:v>
                </c:pt>
                <c:pt idx="218">
                  <c:v>9181.8510000000006</c:v>
                </c:pt>
                <c:pt idx="219">
                  <c:v>9212.5789999999997</c:v>
                </c:pt>
                <c:pt idx="220">
                  <c:v>9250.8130000000001</c:v>
                </c:pt>
                <c:pt idx="221">
                  <c:v>9222.2710000000006</c:v>
                </c:pt>
                <c:pt idx="222">
                  <c:v>9196.7780000000002</c:v>
                </c:pt>
                <c:pt idx="223">
                  <c:v>9261.6669999999995</c:v>
                </c:pt>
                <c:pt idx="224">
                  <c:v>9261.1049999999996</c:v>
                </c:pt>
                <c:pt idx="225">
                  <c:v>9222.2029999999995</c:v>
                </c:pt>
                <c:pt idx="226">
                  <c:v>9256.2000000000007</c:v>
                </c:pt>
                <c:pt idx="227">
                  <c:v>9264.2170000000006</c:v>
                </c:pt>
                <c:pt idx="228">
                  <c:v>9280.0409999999993</c:v>
                </c:pt>
                <c:pt idx="229">
                  <c:v>9220.9490000000005</c:v>
                </c:pt>
                <c:pt idx="230">
                  <c:v>9249.5779999999995</c:v>
                </c:pt>
                <c:pt idx="231">
                  <c:v>9196.1090000000004</c:v>
                </c:pt>
                <c:pt idx="232">
                  <c:v>9235.6659999999993</c:v>
                </c:pt>
                <c:pt idx="233">
                  <c:v>9267.4480000000003</c:v>
                </c:pt>
                <c:pt idx="234">
                  <c:v>9210.8330000000005</c:v>
                </c:pt>
                <c:pt idx="235">
                  <c:v>9268.0480000000007</c:v>
                </c:pt>
                <c:pt idx="236">
                  <c:v>9223.5769999999993</c:v>
                </c:pt>
                <c:pt idx="237">
                  <c:v>9172.5720000000001</c:v>
                </c:pt>
                <c:pt idx="238">
                  <c:v>9252.3870000000006</c:v>
                </c:pt>
                <c:pt idx="239">
                  <c:v>9249.3700000000008</c:v>
                </c:pt>
                <c:pt idx="240">
                  <c:v>9219.0470000000005</c:v>
                </c:pt>
                <c:pt idx="241">
                  <c:v>9156.8979999999992</c:v>
                </c:pt>
                <c:pt idx="242">
                  <c:v>9243.4220000000005</c:v>
                </c:pt>
                <c:pt idx="243">
                  <c:v>9199.7510000000002</c:v>
                </c:pt>
                <c:pt idx="244">
                  <c:v>9287.9680000000008</c:v>
                </c:pt>
                <c:pt idx="245">
                  <c:v>9170.7690000000002</c:v>
                </c:pt>
                <c:pt idx="246">
                  <c:v>9224.3179999999993</c:v>
                </c:pt>
                <c:pt idx="247">
                  <c:v>9200.9449999999997</c:v>
                </c:pt>
                <c:pt idx="248">
                  <c:v>9208.0570000000007</c:v>
                </c:pt>
                <c:pt idx="249">
                  <c:v>9229.107</c:v>
                </c:pt>
                <c:pt idx="250">
                  <c:v>9230.4259999999995</c:v>
                </c:pt>
                <c:pt idx="251">
                  <c:v>9204.3320000000003</c:v>
                </c:pt>
                <c:pt idx="252">
                  <c:v>9175.8809999999994</c:v>
                </c:pt>
                <c:pt idx="253">
                  <c:v>9253.2909999999993</c:v>
                </c:pt>
                <c:pt idx="254">
                  <c:v>9182.6299999999992</c:v>
                </c:pt>
                <c:pt idx="255">
                  <c:v>9235.6560000000009</c:v>
                </c:pt>
                <c:pt idx="256">
                  <c:v>9205.3189999999995</c:v>
                </c:pt>
                <c:pt idx="257">
                  <c:v>9105.1319999999996</c:v>
                </c:pt>
                <c:pt idx="258">
                  <c:v>9230.5400000000009</c:v>
                </c:pt>
                <c:pt idx="259">
                  <c:v>9202.1569999999992</c:v>
                </c:pt>
                <c:pt idx="260">
                  <c:v>9176.0040000000008</c:v>
                </c:pt>
                <c:pt idx="261">
                  <c:v>9296.5789999999997</c:v>
                </c:pt>
                <c:pt idx="262">
                  <c:v>9220.8970000000008</c:v>
                </c:pt>
                <c:pt idx="263">
                  <c:v>9056.5849999999991</c:v>
                </c:pt>
                <c:pt idx="264">
                  <c:v>9147.5400000000009</c:v>
                </c:pt>
                <c:pt idx="265">
                  <c:v>9211.8760000000002</c:v>
                </c:pt>
                <c:pt idx="266">
                  <c:v>9258.6409999999996</c:v>
                </c:pt>
                <c:pt idx="267">
                  <c:v>9124.7759999999998</c:v>
                </c:pt>
                <c:pt idx="268">
                  <c:v>9200.6869999999999</c:v>
                </c:pt>
                <c:pt idx="269">
                  <c:v>9142.1260000000002</c:v>
                </c:pt>
                <c:pt idx="270">
                  <c:v>9148.6149999999998</c:v>
                </c:pt>
                <c:pt idx="271">
                  <c:v>9213.8979999999992</c:v>
                </c:pt>
                <c:pt idx="272">
                  <c:v>9137.1309999999994</c:v>
                </c:pt>
                <c:pt idx="273">
                  <c:v>9160.9159999999993</c:v>
                </c:pt>
                <c:pt idx="274">
                  <c:v>9287.5939999999991</c:v>
                </c:pt>
                <c:pt idx="275">
                  <c:v>9184.9689999999991</c:v>
                </c:pt>
                <c:pt idx="276">
                  <c:v>9140.5920000000006</c:v>
                </c:pt>
                <c:pt idx="277">
                  <c:v>9197.8340000000007</c:v>
                </c:pt>
                <c:pt idx="278">
                  <c:v>9195.125</c:v>
                </c:pt>
                <c:pt idx="279">
                  <c:v>9119.473</c:v>
                </c:pt>
                <c:pt idx="280">
                  <c:v>9179.3870000000006</c:v>
                </c:pt>
                <c:pt idx="281">
                  <c:v>9186.6260000000002</c:v>
                </c:pt>
                <c:pt idx="282">
                  <c:v>9191.7459999999992</c:v>
                </c:pt>
                <c:pt idx="283">
                  <c:v>9122.9629999999997</c:v>
                </c:pt>
                <c:pt idx="284">
                  <c:v>9283.7160000000003</c:v>
                </c:pt>
                <c:pt idx="285">
                  <c:v>9149.116</c:v>
                </c:pt>
                <c:pt idx="286">
                  <c:v>9194.3850000000002</c:v>
                </c:pt>
                <c:pt idx="287">
                  <c:v>9223.2129999999997</c:v>
                </c:pt>
                <c:pt idx="288">
                  <c:v>9148.0769999999993</c:v>
                </c:pt>
                <c:pt idx="289">
                  <c:v>9167.634</c:v>
                </c:pt>
                <c:pt idx="290">
                  <c:v>9211.2049999999999</c:v>
                </c:pt>
                <c:pt idx="291">
                  <c:v>9156.7630000000008</c:v>
                </c:pt>
                <c:pt idx="292">
                  <c:v>9113.24</c:v>
                </c:pt>
                <c:pt idx="293">
                  <c:v>9170.1090000000004</c:v>
                </c:pt>
                <c:pt idx="294">
                  <c:v>9166.1630000000005</c:v>
                </c:pt>
                <c:pt idx="295">
                  <c:v>9201.8850000000002</c:v>
                </c:pt>
                <c:pt idx="296">
                  <c:v>9182.8459999999995</c:v>
                </c:pt>
                <c:pt idx="297">
                  <c:v>9117.07</c:v>
                </c:pt>
                <c:pt idx="298">
                  <c:v>9140.7870000000003</c:v>
                </c:pt>
                <c:pt idx="299">
                  <c:v>9126.3439999999991</c:v>
                </c:pt>
                <c:pt idx="300">
                  <c:v>9159.82</c:v>
                </c:pt>
                <c:pt idx="301">
                  <c:v>9165.1049999999996</c:v>
                </c:pt>
                <c:pt idx="302">
                  <c:v>9170.7649999999994</c:v>
                </c:pt>
                <c:pt idx="303">
                  <c:v>9101.6730000000007</c:v>
                </c:pt>
                <c:pt idx="304">
                  <c:v>9074.6170000000002</c:v>
                </c:pt>
                <c:pt idx="305">
                  <c:v>9135.8850000000002</c:v>
                </c:pt>
                <c:pt idx="306">
                  <c:v>9158.6949999999997</c:v>
                </c:pt>
                <c:pt idx="307">
                  <c:v>9154.4509999999991</c:v>
                </c:pt>
                <c:pt idx="308">
                  <c:v>9194.1749999999993</c:v>
                </c:pt>
                <c:pt idx="309">
                  <c:v>9115.0560000000005</c:v>
                </c:pt>
                <c:pt idx="310">
                  <c:v>9189.3279999999995</c:v>
                </c:pt>
                <c:pt idx="311">
                  <c:v>9085.4050000000007</c:v>
                </c:pt>
                <c:pt idx="312">
                  <c:v>9122.7019999999993</c:v>
                </c:pt>
                <c:pt idx="313">
                  <c:v>9065.4599999999991</c:v>
                </c:pt>
                <c:pt idx="314">
                  <c:v>9196.0020000000004</c:v>
                </c:pt>
                <c:pt idx="315">
                  <c:v>9186.1810000000005</c:v>
                </c:pt>
                <c:pt idx="316">
                  <c:v>9148.6890000000003</c:v>
                </c:pt>
                <c:pt idx="317">
                  <c:v>9099.9249999999993</c:v>
                </c:pt>
                <c:pt idx="318">
                  <c:v>9116.9179999999997</c:v>
                </c:pt>
                <c:pt idx="319">
                  <c:v>9107.2430000000004</c:v>
                </c:pt>
                <c:pt idx="320">
                  <c:v>9110.5540000000001</c:v>
                </c:pt>
                <c:pt idx="321">
                  <c:v>9118.2039999999997</c:v>
                </c:pt>
                <c:pt idx="322">
                  <c:v>9237.1579999999994</c:v>
                </c:pt>
                <c:pt idx="323">
                  <c:v>9120.6659999999993</c:v>
                </c:pt>
                <c:pt idx="324">
                  <c:v>9093.1990000000005</c:v>
                </c:pt>
                <c:pt idx="325">
                  <c:v>9132.5429999999997</c:v>
                </c:pt>
                <c:pt idx="326">
                  <c:v>9074.9439999999995</c:v>
                </c:pt>
                <c:pt idx="327">
                  <c:v>9117.2749999999996</c:v>
                </c:pt>
                <c:pt idx="328">
                  <c:v>9096.9779999999992</c:v>
                </c:pt>
                <c:pt idx="329">
                  <c:v>9118.8690000000006</c:v>
                </c:pt>
                <c:pt idx="330">
                  <c:v>9061.857</c:v>
                </c:pt>
                <c:pt idx="331">
                  <c:v>9067.3019999999997</c:v>
                </c:pt>
                <c:pt idx="332">
                  <c:v>9124.598</c:v>
                </c:pt>
                <c:pt idx="333">
                  <c:v>9114.5810000000001</c:v>
                </c:pt>
                <c:pt idx="334">
                  <c:v>9207.5709999999999</c:v>
                </c:pt>
                <c:pt idx="335">
                  <c:v>9112.2450000000008</c:v>
                </c:pt>
                <c:pt idx="336">
                  <c:v>9445.11</c:v>
                </c:pt>
                <c:pt idx="337">
                  <c:v>9020.6720000000005</c:v>
                </c:pt>
                <c:pt idx="338">
                  <c:v>8818.9320000000007</c:v>
                </c:pt>
                <c:pt idx="339">
                  <c:v>9073.8729999999996</c:v>
                </c:pt>
                <c:pt idx="340">
                  <c:v>9074.92</c:v>
                </c:pt>
                <c:pt idx="341">
                  <c:v>9051.3819999999996</c:v>
                </c:pt>
                <c:pt idx="342">
                  <c:v>9113.6090000000004</c:v>
                </c:pt>
                <c:pt idx="343">
                  <c:v>9133.9410000000007</c:v>
                </c:pt>
                <c:pt idx="344">
                  <c:v>9008.7450000000008</c:v>
                </c:pt>
                <c:pt idx="345">
                  <c:v>9034.7170000000006</c:v>
                </c:pt>
                <c:pt idx="346">
                  <c:v>9038.7839999999997</c:v>
                </c:pt>
                <c:pt idx="347">
                  <c:v>9085.777</c:v>
                </c:pt>
                <c:pt idx="348">
                  <c:v>8988.6569999999992</c:v>
                </c:pt>
                <c:pt idx="349">
                  <c:v>8996.8459999999995</c:v>
                </c:pt>
                <c:pt idx="350">
                  <c:v>8999.107</c:v>
                </c:pt>
                <c:pt idx="351">
                  <c:v>8951.2420000000002</c:v>
                </c:pt>
                <c:pt idx="352">
                  <c:v>9006.2270000000008</c:v>
                </c:pt>
                <c:pt idx="353">
                  <c:v>9075.0669999999991</c:v>
                </c:pt>
                <c:pt idx="354">
                  <c:v>9003.0239999999994</c:v>
                </c:pt>
                <c:pt idx="355">
                  <c:v>9034.5499999999993</c:v>
                </c:pt>
                <c:pt idx="356">
                  <c:v>9033.9</c:v>
                </c:pt>
                <c:pt idx="357">
                  <c:v>9039.1990000000005</c:v>
                </c:pt>
                <c:pt idx="358">
                  <c:v>9045.6129999999994</c:v>
                </c:pt>
                <c:pt idx="359">
                  <c:v>9053.5439999999999</c:v>
                </c:pt>
                <c:pt idx="360">
                  <c:v>9023.1119999999992</c:v>
                </c:pt>
                <c:pt idx="361">
                  <c:v>8987.8279999999995</c:v>
                </c:pt>
                <c:pt idx="362">
                  <c:v>9092.1830000000009</c:v>
                </c:pt>
                <c:pt idx="363">
                  <c:v>8998.3649999999998</c:v>
                </c:pt>
                <c:pt idx="364">
                  <c:v>8998.1679999999997</c:v>
                </c:pt>
                <c:pt idx="365">
                  <c:v>9088.1299999999992</c:v>
                </c:pt>
                <c:pt idx="366">
                  <c:v>9009.7180000000008</c:v>
                </c:pt>
                <c:pt idx="367">
                  <c:v>9027.5040000000008</c:v>
                </c:pt>
                <c:pt idx="368">
                  <c:v>8998.8439999999991</c:v>
                </c:pt>
                <c:pt idx="369">
                  <c:v>8989.5339999999997</c:v>
                </c:pt>
                <c:pt idx="370">
                  <c:v>8944.5840000000007</c:v>
                </c:pt>
                <c:pt idx="371">
                  <c:v>9099.5280000000002</c:v>
                </c:pt>
                <c:pt idx="372">
                  <c:v>8966.9590000000007</c:v>
                </c:pt>
                <c:pt idx="373">
                  <c:v>9095.3209999999999</c:v>
                </c:pt>
                <c:pt idx="374">
                  <c:v>8967.5529999999999</c:v>
                </c:pt>
                <c:pt idx="375">
                  <c:v>9066.9789999999994</c:v>
                </c:pt>
                <c:pt idx="376">
                  <c:v>9059.7829999999994</c:v>
                </c:pt>
                <c:pt idx="377">
                  <c:v>8964.7469999999994</c:v>
                </c:pt>
                <c:pt idx="378">
                  <c:v>8979.6329999999998</c:v>
                </c:pt>
                <c:pt idx="379">
                  <c:v>9042.7080000000005</c:v>
                </c:pt>
                <c:pt idx="380">
                  <c:v>8952.9480000000003</c:v>
                </c:pt>
                <c:pt idx="381">
                  <c:v>8946.52</c:v>
                </c:pt>
                <c:pt idx="382">
                  <c:v>9019.3359999999993</c:v>
                </c:pt>
                <c:pt idx="383">
                  <c:v>8975.3140000000003</c:v>
                </c:pt>
                <c:pt idx="384">
                  <c:v>9048.1679999999997</c:v>
                </c:pt>
                <c:pt idx="385">
                  <c:v>8977.6980000000003</c:v>
                </c:pt>
                <c:pt idx="386">
                  <c:v>9019.2999999999993</c:v>
                </c:pt>
                <c:pt idx="387">
                  <c:v>8986.259</c:v>
                </c:pt>
                <c:pt idx="388">
                  <c:v>8959.2260000000006</c:v>
                </c:pt>
                <c:pt idx="389">
                  <c:v>9054.2309999999998</c:v>
                </c:pt>
                <c:pt idx="390">
                  <c:v>8904.0259999999998</c:v>
                </c:pt>
                <c:pt idx="391">
                  <c:v>8978.9599999999991</c:v>
                </c:pt>
                <c:pt idx="392">
                  <c:v>8944.8469999999998</c:v>
                </c:pt>
                <c:pt idx="393">
                  <c:v>8924.1239999999998</c:v>
                </c:pt>
                <c:pt idx="394">
                  <c:v>8966.0249999999996</c:v>
                </c:pt>
                <c:pt idx="395">
                  <c:v>9008.7270000000008</c:v>
                </c:pt>
                <c:pt idx="396">
                  <c:v>9014.6110000000008</c:v>
                </c:pt>
                <c:pt idx="397">
                  <c:v>8994.0429999999997</c:v>
                </c:pt>
                <c:pt idx="398">
                  <c:v>8963.6470000000008</c:v>
                </c:pt>
                <c:pt idx="399">
                  <c:v>8909.1530000000002</c:v>
                </c:pt>
                <c:pt idx="400">
                  <c:v>8940.4279999999999</c:v>
                </c:pt>
                <c:pt idx="401">
                  <c:v>8995.3590000000004</c:v>
                </c:pt>
                <c:pt idx="402">
                  <c:v>8967.6090000000004</c:v>
                </c:pt>
                <c:pt idx="403">
                  <c:v>9019.5769999999993</c:v>
                </c:pt>
                <c:pt idx="404">
                  <c:v>8984.27</c:v>
                </c:pt>
                <c:pt idx="405">
                  <c:v>8978.0879999999997</c:v>
                </c:pt>
                <c:pt idx="406">
                  <c:v>8925.9269999999997</c:v>
                </c:pt>
                <c:pt idx="407">
                  <c:v>9002.2189999999991</c:v>
                </c:pt>
                <c:pt idx="408">
                  <c:v>8970.8940000000002</c:v>
                </c:pt>
                <c:pt idx="409">
                  <c:v>8940.2540000000008</c:v>
                </c:pt>
                <c:pt idx="410">
                  <c:v>8938.1589999999997</c:v>
                </c:pt>
                <c:pt idx="411">
                  <c:v>8925.51</c:v>
                </c:pt>
                <c:pt idx="412">
                  <c:v>8917.9429999999993</c:v>
                </c:pt>
                <c:pt idx="413">
                  <c:v>8907.8870000000006</c:v>
                </c:pt>
                <c:pt idx="414">
                  <c:v>9001.2360000000008</c:v>
                </c:pt>
                <c:pt idx="415">
                  <c:v>9017.3979999999992</c:v>
                </c:pt>
                <c:pt idx="416">
                  <c:v>9004.4570000000003</c:v>
                </c:pt>
                <c:pt idx="417">
                  <c:v>8968.8009999999995</c:v>
                </c:pt>
                <c:pt idx="418">
                  <c:v>8922.31</c:v>
                </c:pt>
                <c:pt idx="419">
                  <c:v>8902.52</c:v>
                </c:pt>
                <c:pt idx="420">
                  <c:v>8955.4030000000002</c:v>
                </c:pt>
                <c:pt idx="421">
                  <c:v>8941.1419999999998</c:v>
                </c:pt>
                <c:pt idx="422">
                  <c:v>8936.2630000000008</c:v>
                </c:pt>
                <c:pt idx="423">
                  <c:v>8960.2360000000008</c:v>
                </c:pt>
                <c:pt idx="424">
                  <c:v>8973.3549999999996</c:v>
                </c:pt>
                <c:pt idx="425">
                  <c:v>8935.0789999999997</c:v>
                </c:pt>
                <c:pt idx="426">
                  <c:v>8907.7180000000008</c:v>
                </c:pt>
                <c:pt idx="427">
                  <c:v>8970.2350000000006</c:v>
                </c:pt>
                <c:pt idx="428">
                  <c:v>8958.9079999999994</c:v>
                </c:pt>
                <c:pt idx="429">
                  <c:v>8876.6820000000007</c:v>
                </c:pt>
                <c:pt idx="430">
                  <c:v>8890.5499999999993</c:v>
                </c:pt>
                <c:pt idx="431">
                  <c:v>8926.5550000000003</c:v>
                </c:pt>
                <c:pt idx="432">
                  <c:v>8891.4290000000001</c:v>
                </c:pt>
                <c:pt idx="433">
                  <c:v>8932.3979999999992</c:v>
                </c:pt>
                <c:pt idx="434">
                  <c:v>8924.5079999999998</c:v>
                </c:pt>
                <c:pt idx="435">
                  <c:v>8863.384</c:v>
                </c:pt>
                <c:pt idx="436">
                  <c:v>8949.5849999999991</c:v>
                </c:pt>
                <c:pt idx="437">
                  <c:v>8885.0709999999999</c:v>
                </c:pt>
                <c:pt idx="438">
                  <c:v>8898.3389999999999</c:v>
                </c:pt>
                <c:pt idx="439">
                  <c:v>8786.07</c:v>
                </c:pt>
                <c:pt idx="440">
                  <c:v>8862.7099999999991</c:v>
                </c:pt>
                <c:pt idx="441">
                  <c:v>8899.7019999999993</c:v>
                </c:pt>
                <c:pt idx="442">
                  <c:v>8881.2340000000004</c:v>
                </c:pt>
                <c:pt idx="443">
                  <c:v>8941.0580000000009</c:v>
                </c:pt>
                <c:pt idx="444">
                  <c:v>8839.6190000000006</c:v>
                </c:pt>
                <c:pt idx="445">
                  <c:v>8881.277</c:v>
                </c:pt>
                <c:pt idx="446">
                  <c:v>8850.5840000000007</c:v>
                </c:pt>
                <c:pt idx="447">
                  <c:v>8866.09</c:v>
                </c:pt>
                <c:pt idx="448">
                  <c:v>8824.4369999999999</c:v>
                </c:pt>
                <c:pt idx="449">
                  <c:v>8833.4130000000005</c:v>
                </c:pt>
                <c:pt idx="450">
                  <c:v>8900.5319999999992</c:v>
                </c:pt>
                <c:pt idx="451">
                  <c:v>8875.7479999999996</c:v>
                </c:pt>
                <c:pt idx="452">
                  <c:v>8816.2880000000005</c:v>
                </c:pt>
                <c:pt idx="453">
                  <c:v>8828.31</c:v>
                </c:pt>
                <c:pt idx="454">
                  <c:v>8873.2260000000006</c:v>
                </c:pt>
                <c:pt idx="455">
                  <c:v>8899.5450000000001</c:v>
                </c:pt>
                <c:pt idx="456">
                  <c:v>8853.4339999999993</c:v>
                </c:pt>
                <c:pt idx="457">
                  <c:v>8847.3250000000007</c:v>
                </c:pt>
                <c:pt idx="458">
                  <c:v>8822.1610000000001</c:v>
                </c:pt>
                <c:pt idx="459">
                  <c:v>8786.7880000000005</c:v>
                </c:pt>
                <c:pt idx="460">
                  <c:v>8859.7189999999991</c:v>
                </c:pt>
                <c:pt idx="461">
                  <c:v>8858.3469999999998</c:v>
                </c:pt>
                <c:pt idx="462">
                  <c:v>8919.6440000000002</c:v>
                </c:pt>
                <c:pt idx="463">
                  <c:v>8865.8349999999991</c:v>
                </c:pt>
                <c:pt idx="464">
                  <c:v>8897.5509999999995</c:v>
                </c:pt>
                <c:pt idx="465">
                  <c:v>8792.9580000000005</c:v>
                </c:pt>
                <c:pt idx="466">
                  <c:v>8883.9699999999993</c:v>
                </c:pt>
                <c:pt idx="467">
                  <c:v>8817.8979999999992</c:v>
                </c:pt>
                <c:pt idx="468">
                  <c:v>8786.625</c:v>
                </c:pt>
                <c:pt idx="469">
                  <c:v>8847.9230000000007</c:v>
                </c:pt>
                <c:pt idx="470">
                  <c:v>8807.9369999999999</c:v>
                </c:pt>
                <c:pt idx="471">
                  <c:v>8830.0130000000008</c:v>
                </c:pt>
                <c:pt idx="472">
                  <c:v>8805.5679999999993</c:v>
                </c:pt>
                <c:pt idx="473">
                  <c:v>8874.3700000000008</c:v>
                </c:pt>
                <c:pt idx="474">
                  <c:v>8885.1990000000005</c:v>
                </c:pt>
                <c:pt idx="475">
                  <c:v>8809.3160000000007</c:v>
                </c:pt>
                <c:pt idx="476">
                  <c:v>8812.4390000000003</c:v>
                </c:pt>
                <c:pt idx="477">
                  <c:v>8707.6389999999992</c:v>
                </c:pt>
                <c:pt idx="478">
                  <c:v>8819.0650000000005</c:v>
                </c:pt>
                <c:pt idx="479">
                  <c:v>8857.8970000000008</c:v>
                </c:pt>
                <c:pt idx="480">
                  <c:v>8800.0390000000007</c:v>
                </c:pt>
                <c:pt idx="481">
                  <c:v>8813.0589999999993</c:v>
                </c:pt>
                <c:pt idx="482">
                  <c:v>8726.8289999999997</c:v>
                </c:pt>
                <c:pt idx="483">
                  <c:v>8810.4619999999995</c:v>
                </c:pt>
                <c:pt idx="484">
                  <c:v>8777.93</c:v>
                </c:pt>
                <c:pt idx="485">
                  <c:v>8773.1360000000004</c:v>
                </c:pt>
                <c:pt idx="486">
                  <c:v>8784.5869999999995</c:v>
                </c:pt>
                <c:pt idx="487">
                  <c:v>8756.8160000000007</c:v>
                </c:pt>
                <c:pt idx="488">
                  <c:v>8777.1689999999999</c:v>
                </c:pt>
                <c:pt idx="489">
                  <c:v>8864.4860000000008</c:v>
                </c:pt>
                <c:pt idx="490">
                  <c:v>8809.607</c:v>
                </c:pt>
                <c:pt idx="491">
                  <c:v>8764.7880000000005</c:v>
                </c:pt>
                <c:pt idx="492">
                  <c:v>8761.8639999999996</c:v>
                </c:pt>
                <c:pt idx="493">
                  <c:v>8812.9050000000007</c:v>
                </c:pt>
                <c:pt idx="494">
                  <c:v>8803.9130000000005</c:v>
                </c:pt>
                <c:pt idx="495">
                  <c:v>8818.3799999999992</c:v>
                </c:pt>
                <c:pt idx="496">
                  <c:v>8775.4500000000007</c:v>
                </c:pt>
                <c:pt idx="497">
                  <c:v>8782.4150000000009</c:v>
                </c:pt>
                <c:pt idx="498">
                  <c:v>8752.3420000000006</c:v>
                </c:pt>
                <c:pt idx="499">
                  <c:v>8742.3289999999997</c:v>
                </c:pt>
                <c:pt idx="500">
                  <c:v>8755.2160000000003</c:v>
                </c:pt>
                <c:pt idx="501">
                  <c:v>8755.7029999999995</c:v>
                </c:pt>
                <c:pt idx="502">
                  <c:v>8673.68</c:v>
                </c:pt>
                <c:pt idx="503">
                  <c:v>8743.31</c:v>
                </c:pt>
                <c:pt idx="504">
                  <c:v>8743.8739999999998</c:v>
                </c:pt>
                <c:pt idx="505">
                  <c:v>8704.3240000000005</c:v>
                </c:pt>
                <c:pt idx="506">
                  <c:v>8745.02</c:v>
                </c:pt>
                <c:pt idx="507">
                  <c:v>8750.0509999999995</c:v>
                </c:pt>
                <c:pt idx="508">
                  <c:v>8760.7009999999991</c:v>
                </c:pt>
                <c:pt idx="509">
                  <c:v>8713.3379999999997</c:v>
                </c:pt>
                <c:pt idx="510">
                  <c:v>8666.4950000000008</c:v>
                </c:pt>
                <c:pt idx="511">
                  <c:v>8702.3729999999996</c:v>
                </c:pt>
                <c:pt idx="512">
                  <c:v>8775.9220000000005</c:v>
                </c:pt>
                <c:pt idx="513">
                  <c:v>8715.15</c:v>
                </c:pt>
                <c:pt idx="514">
                  <c:v>8750.4670000000006</c:v>
                </c:pt>
                <c:pt idx="515">
                  <c:v>8703.8709999999992</c:v>
                </c:pt>
                <c:pt idx="516">
                  <c:v>8667.2199999999993</c:v>
                </c:pt>
                <c:pt idx="517">
                  <c:v>8709.8680000000004</c:v>
                </c:pt>
                <c:pt idx="518">
                  <c:v>8717.2980000000007</c:v>
                </c:pt>
                <c:pt idx="519">
                  <c:v>8700.6489999999994</c:v>
                </c:pt>
                <c:pt idx="520">
                  <c:v>8759.5409999999993</c:v>
                </c:pt>
                <c:pt idx="521">
                  <c:v>8734.3179999999993</c:v>
                </c:pt>
                <c:pt idx="522">
                  <c:v>8701.098</c:v>
                </c:pt>
                <c:pt idx="523">
                  <c:v>8656.2540000000008</c:v>
                </c:pt>
                <c:pt idx="524">
                  <c:v>8715.0329999999994</c:v>
                </c:pt>
                <c:pt idx="525">
                  <c:v>8680.509</c:v>
                </c:pt>
                <c:pt idx="526">
                  <c:v>8651.9840000000004</c:v>
                </c:pt>
                <c:pt idx="527">
                  <c:v>8691.0490000000009</c:v>
                </c:pt>
                <c:pt idx="528">
                  <c:v>8670.1270000000004</c:v>
                </c:pt>
                <c:pt idx="529">
                  <c:v>8713.2330000000002</c:v>
                </c:pt>
                <c:pt idx="530">
                  <c:v>8658.9069999999992</c:v>
                </c:pt>
                <c:pt idx="531">
                  <c:v>8691.7389999999996</c:v>
                </c:pt>
                <c:pt idx="532">
                  <c:v>8697.4449999999997</c:v>
                </c:pt>
                <c:pt idx="533">
                  <c:v>8735.991</c:v>
                </c:pt>
                <c:pt idx="534">
                  <c:v>8700.7880000000005</c:v>
                </c:pt>
                <c:pt idx="535">
                  <c:v>8814.2849999999999</c:v>
                </c:pt>
                <c:pt idx="536">
                  <c:v>8723.2489999999998</c:v>
                </c:pt>
                <c:pt idx="537">
                  <c:v>8720.08</c:v>
                </c:pt>
                <c:pt idx="538">
                  <c:v>8736.8269999999993</c:v>
                </c:pt>
                <c:pt idx="539">
                  <c:v>8692.2549999999992</c:v>
                </c:pt>
                <c:pt idx="540">
                  <c:v>8742.6270000000004</c:v>
                </c:pt>
                <c:pt idx="541">
                  <c:v>8701.3860000000004</c:v>
                </c:pt>
                <c:pt idx="542">
                  <c:v>8707.0859999999993</c:v>
                </c:pt>
                <c:pt idx="543">
                  <c:v>8663.7019999999993</c:v>
                </c:pt>
                <c:pt idx="544">
                  <c:v>8761.5460000000003</c:v>
                </c:pt>
                <c:pt idx="545">
                  <c:v>8641.9050000000007</c:v>
                </c:pt>
                <c:pt idx="546">
                  <c:v>8719.1489999999994</c:v>
                </c:pt>
                <c:pt idx="547">
                  <c:v>8651.6640000000007</c:v>
                </c:pt>
                <c:pt idx="548">
                  <c:v>8712.7469999999994</c:v>
                </c:pt>
                <c:pt idx="549">
                  <c:v>8714</c:v>
                </c:pt>
                <c:pt idx="550">
                  <c:v>8634.7970000000005</c:v>
                </c:pt>
                <c:pt idx="551">
                  <c:v>8620.8379999999997</c:v>
                </c:pt>
                <c:pt idx="552">
                  <c:v>8722.92</c:v>
                </c:pt>
                <c:pt idx="553">
                  <c:v>8765.0570000000007</c:v>
                </c:pt>
                <c:pt idx="554">
                  <c:v>8680.5660000000007</c:v>
                </c:pt>
                <c:pt idx="555">
                  <c:v>8690.0239999999994</c:v>
                </c:pt>
                <c:pt idx="556">
                  <c:v>8615.741</c:v>
                </c:pt>
                <c:pt idx="557">
                  <c:v>8687.9619999999995</c:v>
                </c:pt>
                <c:pt idx="558">
                  <c:v>8716.3619999999992</c:v>
                </c:pt>
                <c:pt idx="559">
                  <c:v>8587.4089999999997</c:v>
                </c:pt>
                <c:pt idx="560">
                  <c:v>8624.2540000000008</c:v>
                </c:pt>
                <c:pt idx="561">
                  <c:v>8645.5939999999991</c:v>
                </c:pt>
                <c:pt idx="562">
                  <c:v>8677.9969999999994</c:v>
                </c:pt>
                <c:pt idx="563">
                  <c:v>8649.1229999999996</c:v>
                </c:pt>
                <c:pt idx="564">
                  <c:v>8650.8009999999995</c:v>
                </c:pt>
                <c:pt idx="565">
                  <c:v>8638.5570000000007</c:v>
                </c:pt>
                <c:pt idx="566">
                  <c:v>8645.9959999999992</c:v>
                </c:pt>
                <c:pt idx="567">
                  <c:v>8628.16</c:v>
                </c:pt>
                <c:pt idx="568">
                  <c:v>8698.0849999999991</c:v>
                </c:pt>
                <c:pt idx="569">
                  <c:v>8567.3520000000008</c:v>
                </c:pt>
                <c:pt idx="570">
                  <c:v>8651.27</c:v>
                </c:pt>
                <c:pt idx="571">
                  <c:v>8625.5300000000007</c:v>
                </c:pt>
                <c:pt idx="572">
                  <c:v>8676.4089999999997</c:v>
                </c:pt>
                <c:pt idx="573">
                  <c:v>8655.7800000000007</c:v>
                </c:pt>
                <c:pt idx="574">
                  <c:v>8687.0529999999999</c:v>
                </c:pt>
                <c:pt idx="575">
                  <c:v>8676.6219999999994</c:v>
                </c:pt>
                <c:pt idx="576">
                  <c:v>8699.65</c:v>
                </c:pt>
                <c:pt idx="577">
                  <c:v>8573.1309999999994</c:v>
                </c:pt>
                <c:pt idx="578">
                  <c:v>8683.7729999999992</c:v>
                </c:pt>
                <c:pt idx="579">
                  <c:v>8738.0010000000002</c:v>
                </c:pt>
                <c:pt idx="580">
                  <c:v>8676.5030000000006</c:v>
                </c:pt>
                <c:pt idx="581">
                  <c:v>8613.3880000000008</c:v>
                </c:pt>
                <c:pt idx="582">
                  <c:v>8663.3909999999996</c:v>
                </c:pt>
                <c:pt idx="583">
                  <c:v>8650.902</c:v>
                </c:pt>
                <c:pt idx="584">
                  <c:v>8670.42</c:v>
                </c:pt>
                <c:pt idx="585">
                  <c:v>8637.2520000000004</c:v>
                </c:pt>
                <c:pt idx="586">
                  <c:v>8615.9660000000003</c:v>
                </c:pt>
                <c:pt idx="587">
                  <c:v>8639.1630000000005</c:v>
                </c:pt>
                <c:pt idx="588">
                  <c:v>8582.94</c:v>
                </c:pt>
                <c:pt idx="589">
                  <c:v>8640.0380000000005</c:v>
                </c:pt>
                <c:pt idx="590">
                  <c:v>8723.3790000000008</c:v>
                </c:pt>
                <c:pt idx="591">
                  <c:v>8676.5769999999993</c:v>
                </c:pt>
                <c:pt idx="592">
                  <c:v>8687.3989999999994</c:v>
                </c:pt>
                <c:pt idx="593">
                  <c:v>8576.5959999999995</c:v>
                </c:pt>
                <c:pt idx="594">
                  <c:v>8596.2800000000007</c:v>
                </c:pt>
                <c:pt idx="595">
                  <c:v>8599.6020000000008</c:v>
                </c:pt>
                <c:pt idx="596">
                  <c:v>8594.9240000000009</c:v>
                </c:pt>
                <c:pt idx="597">
                  <c:v>8679.7790000000005</c:v>
                </c:pt>
                <c:pt idx="598">
                  <c:v>8599.3209999999999</c:v>
                </c:pt>
                <c:pt idx="599">
                  <c:v>8595.5560000000005</c:v>
                </c:pt>
                <c:pt idx="600">
                  <c:v>8646.3639999999996</c:v>
                </c:pt>
                <c:pt idx="601">
                  <c:v>8631.7219999999998</c:v>
                </c:pt>
                <c:pt idx="602">
                  <c:v>8589.8850000000002</c:v>
                </c:pt>
                <c:pt idx="603">
                  <c:v>8629.1309999999994</c:v>
                </c:pt>
                <c:pt idx="604">
                  <c:v>8581.8349999999991</c:v>
                </c:pt>
                <c:pt idx="605">
                  <c:v>8651.8700000000008</c:v>
                </c:pt>
                <c:pt idx="606">
                  <c:v>8635.6949999999997</c:v>
                </c:pt>
                <c:pt idx="607">
                  <c:v>8755.9140000000007</c:v>
                </c:pt>
                <c:pt idx="608">
                  <c:v>8650.4259999999995</c:v>
                </c:pt>
                <c:pt idx="609">
                  <c:v>8641.9519999999993</c:v>
                </c:pt>
                <c:pt idx="610">
                  <c:v>8685.2360000000008</c:v>
                </c:pt>
                <c:pt idx="611">
                  <c:v>8642.9599999999991</c:v>
                </c:pt>
                <c:pt idx="612">
                  <c:v>8677.5370000000003</c:v>
                </c:pt>
                <c:pt idx="613">
                  <c:v>8704.3739999999998</c:v>
                </c:pt>
                <c:pt idx="614">
                  <c:v>8698.5949999999993</c:v>
                </c:pt>
                <c:pt idx="615">
                  <c:v>8709.1049999999996</c:v>
                </c:pt>
                <c:pt idx="616">
                  <c:v>8622.9950000000008</c:v>
                </c:pt>
                <c:pt idx="617">
                  <c:v>8651.125</c:v>
                </c:pt>
                <c:pt idx="618">
                  <c:v>8681.9629999999997</c:v>
                </c:pt>
                <c:pt idx="619">
                  <c:v>8657.9500000000007</c:v>
                </c:pt>
                <c:pt idx="620">
                  <c:v>8645.0300000000007</c:v>
                </c:pt>
                <c:pt idx="621">
                  <c:v>8705.43</c:v>
                </c:pt>
                <c:pt idx="622">
                  <c:v>8637.2880000000005</c:v>
                </c:pt>
                <c:pt idx="623">
                  <c:v>8731.3880000000008</c:v>
                </c:pt>
                <c:pt idx="624">
                  <c:v>8755.1360000000004</c:v>
                </c:pt>
                <c:pt idx="625">
                  <c:v>8679.2810000000009</c:v>
                </c:pt>
                <c:pt idx="626">
                  <c:v>8653.1540000000005</c:v>
                </c:pt>
                <c:pt idx="627">
                  <c:v>8753.902</c:v>
                </c:pt>
                <c:pt idx="628">
                  <c:v>8673.6280000000006</c:v>
                </c:pt>
                <c:pt idx="629">
                  <c:v>8606.57</c:v>
                </c:pt>
                <c:pt idx="630">
                  <c:v>8581.66</c:v>
                </c:pt>
                <c:pt idx="631">
                  <c:v>8689.6489999999994</c:v>
                </c:pt>
                <c:pt idx="632">
                  <c:v>8604.9050000000007</c:v>
                </c:pt>
                <c:pt idx="633">
                  <c:v>8637.4639999999999</c:v>
                </c:pt>
                <c:pt idx="634">
                  <c:v>8680.1229999999996</c:v>
                </c:pt>
                <c:pt idx="635">
                  <c:v>8680.0190000000002</c:v>
                </c:pt>
                <c:pt idx="636">
                  <c:v>8662.0810000000001</c:v>
                </c:pt>
                <c:pt idx="637">
                  <c:v>8656.25</c:v>
                </c:pt>
                <c:pt idx="638">
                  <c:v>8505.7150000000001</c:v>
                </c:pt>
                <c:pt idx="639">
                  <c:v>8683.6180000000004</c:v>
                </c:pt>
                <c:pt idx="640">
                  <c:v>8631.4060000000009</c:v>
                </c:pt>
                <c:pt idx="641">
                  <c:v>8686.3880000000008</c:v>
                </c:pt>
                <c:pt idx="642">
                  <c:v>8595.0139999999992</c:v>
                </c:pt>
                <c:pt idx="643">
                  <c:v>8587.9459999999999</c:v>
                </c:pt>
                <c:pt idx="644">
                  <c:v>8609.6949999999997</c:v>
                </c:pt>
                <c:pt idx="645">
                  <c:v>8625.1869999999999</c:v>
                </c:pt>
                <c:pt idx="646">
                  <c:v>8689.4750000000004</c:v>
                </c:pt>
                <c:pt idx="647">
                  <c:v>8645.3389999999999</c:v>
                </c:pt>
                <c:pt idx="648">
                  <c:v>8603.8970000000008</c:v>
                </c:pt>
                <c:pt idx="649">
                  <c:v>8640.1450000000004</c:v>
                </c:pt>
                <c:pt idx="650">
                  <c:v>8640.0969999999998</c:v>
                </c:pt>
                <c:pt idx="651">
                  <c:v>8635.5259999999998</c:v>
                </c:pt>
                <c:pt idx="652">
                  <c:v>8605.9240000000009</c:v>
                </c:pt>
                <c:pt idx="653">
                  <c:v>8599.2060000000001</c:v>
                </c:pt>
                <c:pt idx="654">
                  <c:v>8572.8150000000005</c:v>
                </c:pt>
                <c:pt idx="655">
                  <c:v>8532.9629999999997</c:v>
                </c:pt>
                <c:pt idx="656">
                  <c:v>8606.1530000000002</c:v>
                </c:pt>
                <c:pt idx="657">
                  <c:v>8636.8629999999994</c:v>
                </c:pt>
                <c:pt idx="658">
                  <c:v>8569.0879999999997</c:v>
                </c:pt>
                <c:pt idx="659">
                  <c:v>8625.69</c:v>
                </c:pt>
                <c:pt idx="660">
                  <c:v>8609.9599999999991</c:v>
                </c:pt>
                <c:pt idx="661">
                  <c:v>8588.9699999999993</c:v>
                </c:pt>
                <c:pt idx="662">
                  <c:v>8539.4279999999999</c:v>
                </c:pt>
                <c:pt idx="663">
                  <c:v>8672.2819999999992</c:v>
                </c:pt>
                <c:pt idx="664">
                  <c:v>8658.6270000000004</c:v>
                </c:pt>
                <c:pt idx="665">
                  <c:v>8579.1419999999998</c:v>
                </c:pt>
                <c:pt idx="666">
                  <c:v>8602.3819999999996</c:v>
                </c:pt>
                <c:pt idx="667">
                  <c:v>8609.4369999999999</c:v>
                </c:pt>
                <c:pt idx="668">
                  <c:v>8674.8739999999998</c:v>
                </c:pt>
                <c:pt idx="669">
                  <c:v>8604.9950000000008</c:v>
                </c:pt>
                <c:pt idx="670">
                  <c:v>8660.8670000000002</c:v>
                </c:pt>
                <c:pt idx="671">
                  <c:v>8659.9079999999994</c:v>
                </c:pt>
                <c:pt idx="672">
                  <c:v>8700.3989999999994</c:v>
                </c:pt>
                <c:pt idx="673">
                  <c:v>8619.6640000000007</c:v>
                </c:pt>
                <c:pt idx="674">
                  <c:v>8639.4670000000006</c:v>
                </c:pt>
                <c:pt idx="675">
                  <c:v>8586.2990000000009</c:v>
                </c:pt>
                <c:pt idx="676">
                  <c:v>8633.7170000000006</c:v>
                </c:pt>
                <c:pt idx="677">
                  <c:v>8571.1790000000001</c:v>
                </c:pt>
                <c:pt idx="678">
                  <c:v>8639.2009999999991</c:v>
                </c:pt>
                <c:pt idx="679">
                  <c:v>8653.7520000000004</c:v>
                </c:pt>
                <c:pt idx="680">
                  <c:v>8617.9410000000007</c:v>
                </c:pt>
                <c:pt idx="681">
                  <c:v>8634.7530000000006</c:v>
                </c:pt>
                <c:pt idx="682">
                  <c:v>8642.18</c:v>
                </c:pt>
                <c:pt idx="683">
                  <c:v>8625.0370000000003</c:v>
                </c:pt>
                <c:pt idx="684">
                  <c:v>8654.6880000000001</c:v>
                </c:pt>
                <c:pt idx="685">
                  <c:v>8638.1890000000003</c:v>
                </c:pt>
                <c:pt idx="686">
                  <c:v>8586.4290000000001</c:v>
                </c:pt>
                <c:pt idx="687">
                  <c:v>8568.9840000000004</c:v>
                </c:pt>
                <c:pt idx="688">
                  <c:v>8649.3009999999995</c:v>
                </c:pt>
                <c:pt idx="689">
                  <c:v>8620.5830000000005</c:v>
                </c:pt>
                <c:pt idx="690">
                  <c:v>8583.6229999999996</c:v>
                </c:pt>
                <c:pt idx="691">
                  <c:v>8595.0580000000009</c:v>
                </c:pt>
                <c:pt idx="692">
                  <c:v>8545.5470000000005</c:v>
                </c:pt>
                <c:pt idx="693">
                  <c:v>8597.027</c:v>
                </c:pt>
                <c:pt idx="694">
                  <c:v>8582.6990000000005</c:v>
                </c:pt>
                <c:pt idx="695">
                  <c:v>8566.3729999999996</c:v>
                </c:pt>
                <c:pt idx="696">
                  <c:v>8646.0139999999992</c:v>
                </c:pt>
                <c:pt idx="697">
                  <c:v>8578.5030000000006</c:v>
                </c:pt>
                <c:pt idx="698">
                  <c:v>8549.7569999999996</c:v>
                </c:pt>
                <c:pt idx="699">
                  <c:v>8481.4470000000001</c:v>
                </c:pt>
                <c:pt idx="700">
                  <c:v>8545.7749999999996</c:v>
                </c:pt>
                <c:pt idx="701">
                  <c:v>8545.9150000000009</c:v>
                </c:pt>
                <c:pt idx="702">
                  <c:v>8565.8690000000006</c:v>
                </c:pt>
                <c:pt idx="703">
                  <c:v>8563.4670000000006</c:v>
                </c:pt>
                <c:pt idx="704">
                  <c:v>8545.2000000000007</c:v>
                </c:pt>
                <c:pt idx="705">
                  <c:v>8547.0779999999995</c:v>
                </c:pt>
                <c:pt idx="706">
                  <c:v>8465.41</c:v>
                </c:pt>
                <c:pt idx="707">
                  <c:v>8548.9770000000008</c:v>
                </c:pt>
                <c:pt idx="708">
                  <c:v>8517.8919999999998</c:v>
                </c:pt>
                <c:pt idx="709">
                  <c:v>8608.4130000000005</c:v>
                </c:pt>
                <c:pt idx="710">
                  <c:v>8538.7710000000006</c:v>
                </c:pt>
                <c:pt idx="711">
                  <c:v>8566.3070000000007</c:v>
                </c:pt>
                <c:pt idx="712">
                  <c:v>8628.0750000000007</c:v>
                </c:pt>
                <c:pt idx="713">
                  <c:v>8548.0589999999993</c:v>
                </c:pt>
                <c:pt idx="714">
                  <c:v>8475.8610000000008</c:v>
                </c:pt>
                <c:pt idx="715">
                  <c:v>8552.2980000000007</c:v>
                </c:pt>
                <c:pt idx="716">
                  <c:v>8549.2939999999999</c:v>
                </c:pt>
                <c:pt idx="717">
                  <c:v>8566.3539999999994</c:v>
                </c:pt>
                <c:pt idx="718">
                  <c:v>8552.8119999999999</c:v>
                </c:pt>
                <c:pt idx="719">
                  <c:v>8511.7340000000004</c:v>
                </c:pt>
                <c:pt idx="720">
                  <c:v>8571.8410000000003</c:v>
                </c:pt>
                <c:pt idx="721">
                  <c:v>8483.7510000000002</c:v>
                </c:pt>
                <c:pt idx="722">
                  <c:v>8473.5830000000005</c:v>
                </c:pt>
                <c:pt idx="723">
                  <c:v>8536.5529999999999</c:v>
                </c:pt>
                <c:pt idx="724">
                  <c:v>8520.3580000000002</c:v>
                </c:pt>
                <c:pt idx="725">
                  <c:v>8496.61</c:v>
                </c:pt>
                <c:pt idx="726">
                  <c:v>8486.893</c:v>
                </c:pt>
                <c:pt idx="727">
                  <c:v>8569.7170000000006</c:v>
                </c:pt>
                <c:pt idx="728">
                  <c:v>8493.3729999999996</c:v>
                </c:pt>
                <c:pt idx="729">
                  <c:v>8530.4580000000005</c:v>
                </c:pt>
                <c:pt idx="730">
                  <c:v>8514.1489999999994</c:v>
                </c:pt>
                <c:pt idx="731">
                  <c:v>8487.3919999999998</c:v>
                </c:pt>
                <c:pt idx="732">
                  <c:v>8508.2880000000005</c:v>
                </c:pt>
                <c:pt idx="733">
                  <c:v>8523.0740000000005</c:v>
                </c:pt>
                <c:pt idx="734">
                  <c:v>8512.4079999999994</c:v>
                </c:pt>
                <c:pt idx="735">
                  <c:v>8416.7530000000006</c:v>
                </c:pt>
                <c:pt idx="736">
                  <c:v>8568.4110000000001</c:v>
                </c:pt>
                <c:pt idx="737">
                  <c:v>8532.1880000000001</c:v>
                </c:pt>
                <c:pt idx="738">
                  <c:v>8579.6579999999994</c:v>
                </c:pt>
                <c:pt idx="739">
                  <c:v>8392.1380000000008</c:v>
                </c:pt>
                <c:pt idx="740">
                  <c:v>8540.6170000000002</c:v>
                </c:pt>
                <c:pt idx="741">
                  <c:v>8473.8179999999993</c:v>
                </c:pt>
                <c:pt idx="742">
                  <c:v>8457.3130000000001</c:v>
                </c:pt>
                <c:pt idx="743">
                  <c:v>8501.7739999999994</c:v>
                </c:pt>
                <c:pt idx="744">
                  <c:v>8528.3979999999992</c:v>
                </c:pt>
                <c:pt idx="745">
                  <c:v>8505.9789999999994</c:v>
                </c:pt>
                <c:pt idx="746">
                  <c:v>8513.9290000000001</c:v>
                </c:pt>
                <c:pt idx="747">
                  <c:v>8498.98</c:v>
                </c:pt>
                <c:pt idx="748">
                  <c:v>8466.1830000000009</c:v>
                </c:pt>
                <c:pt idx="749">
                  <c:v>8442.5830000000005</c:v>
                </c:pt>
                <c:pt idx="750">
                  <c:v>8446.857</c:v>
                </c:pt>
                <c:pt idx="751">
                  <c:v>8492.4860000000008</c:v>
                </c:pt>
                <c:pt idx="752">
                  <c:v>8455.7950000000001</c:v>
                </c:pt>
                <c:pt idx="753">
                  <c:v>8468.4480000000003</c:v>
                </c:pt>
                <c:pt idx="754">
                  <c:v>8490.7610000000004</c:v>
                </c:pt>
                <c:pt idx="755">
                  <c:v>8441.634</c:v>
                </c:pt>
                <c:pt idx="756">
                  <c:v>8470.5879999999997</c:v>
                </c:pt>
                <c:pt idx="757">
                  <c:v>8510.1260000000002</c:v>
                </c:pt>
                <c:pt idx="758">
                  <c:v>8509.5470000000005</c:v>
                </c:pt>
                <c:pt idx="759">
                  <c:v>8463.1270000000004</c:v>
                </c:pt>
                <c:pt idx="760">
                  <c:v>8458.4840000000004</c:v>
                </c:pt>
                <c:pt idx="761">
                  <c:v>8553.6720000000005</c:v>
                </c:pt>
                <c:pt idx="762">
                  <c:v>8508.6550000000007</c:v>
                </c:pt>
                <c:pt idx="763">
                  <c:v>8464.9120000000003</c:v>
                </c:pt>
                <c:pt idx="764">
                  <c:v>8488</c:v>
                </c:pt>
                <c:pt idx="765">
                  <c:v>8440.5580000000009</c:v>
                </c:pt>
                <c:pt idx="766">
                  <c:v>8470.7720000000008</c:v>
                </c:pt>
                <c:pt idx="767">
                  <c:v>8445.3240000000005</c:v>
                </c:pt>
                <c:pt idx="768">
                  <c:v>8498.5249999999996</c:v>
                </c:pt>
                <c:pt idx="769">
                  <c:v>8460.9249999999993</c:v>
                </c:pt>
                <c:pt idx="770">
                  <c:v>8499.4879999999994</c:v>
                </c:pt>
                <c:pt idx="771">
                  <c:v>8432.4619999999995</c:v>
                </c:pt>
                <c:pt idx="772">
                  <c:v>8501.1010000000006</c:v>
                </c:pt>
                <c:pt idx="773">
                  <c:v>8452.7829999999994</c:v>
                </c:pt>
                <c:pt idx="774">
                  <c:v>8401.6759999999995</c:v>
                </c:pt>
                <c:pt idx="775">
                  <c:v>8462.4380000000001</c:v>
                </c:pt>
                <c:pt idx="776">
                  <c:v>8450.5589999999993</c:v>
                </c:pt>
                <c:pt idx="777">
                  <c:v>8412.8250000000007</c:v>
                </c:pt>
                <c:pt idx="778">
                  <c:v>8487.4429999999993</c:v>
                </c:pt>
                <c:pt idx="779">
                  <c:v>8437.4390000000003</c:v>
                </c:pt>
                <c:pt idx="780">
                  <c:v>8430.8060000000005</c:v>
                </c:pt>
                <c:pt idx="781">
                  <c:v>8476.6460000000006</c:v>
                </c:pt>
                <c:pt idx="782">
                  <c:v>8442.68</c:v>
                </c:pt>
                <c:pt idx="783">
                  <c:v>8438.4349999999995</c:v>
                </c:pt>
                <c:pt idx="784">
                  <c:v>8479.1149999999998</c:v>
                </c:pt>
                <c:pt idx="785">
                  <c:v>8495.7430000000004</c:v>
                </c:pt>
                <c:pt idx="786">
                  <c:v>8460.7710000000006</c:v>
                </c:pt>
                <c:pt idx="787">
                  <c:v>8467.7880000000005</c:v>
                </c:pt>
                <c:pt idx="788">
                  <c:v>8452.7990000000009</c:v>
                </c:pt>
                <c:pt idx="789">
                  <c:v>8393.8259999999991</c:v>
                </c:pt>
                <c:pt idx="790">
                  <c:v>8419.6980000000003</c:v>
                </c:pt>
                <c:pt idx="791">
                  <c:v>8446.9410000000007</c:v>
                </c:pt>
                <c:pt idx="792">
                  <c:v>8470.2250000000004</c:v>
                </c:pt>
                <c:pt idx="793">
                  <c:v>8431.0419999999995</c:v>
                </c:pt>
                <c:pt idx="794">
                  <c:v>8359.4500000000007</c:v>
                </c:pt>
                <c:pt idx="795">
                  <c:v>8428.4349999999995</c:v>
                </c:pt>
                <c:pt idx="796">
                  <c:v>8454.7870000000003</c:v>
                </c:pt>
                <c:pt idx="797">
                  <c:v>8431.0470000000005</c:v>
                </c:pt>
                <c:pt idx="798">
                  <c:v>8365.5519999999997</c:v>
                </c:pt>
                <c:pt idx="799">
                  <c:v>8395.2839999999997</c:v>
                </c:pt>
                <c:pt idx="800">
                  <c:v>8425.6939999999995</c:v>
                </c:pt>
                <c:pt idx="801">
                  <c:v>8339.3119999999999</c:v>
                </c:pt>
                <c:pt idx="802">
                  <c:v>8336.6919999999991</c:v>
                </c:pt>
                <c:pt idx="803">
                  <c:v>8433.57</c:v>
                </c:pt>
                <c:pt idx="804">
                  <c:v>8564.7090000000007</c:v>
                </c:pt>
                <c:pt idx="805">
                  <c:v>8344.8870000000006</c:v>
                </c:pt>
                <c:pt idx="806">
                  <c:v>8375.0519999999997</c:v>
                </c:pt>
                <c:pt idx="807">
                  <c:v>8377.83</c:v>
                </c:pt>
                <c:pt idx="808">
                  <c:v>8374.6720000000005</c:v>
                </c:pt>
                <c:pt idx="809">
                  <c:v>8410.1239999999998</c:v>
                </c:pt>
                <c:pt idx="810">
                  <c:v>8382.018</c:v>
                </c:pt>
                <c:pt idx="811">
                  <c:v>8355.9539999999997</c:v>
                </c:pt>
                <c:pt idx="812">
                  <c:v>8389.3029999999999</c:v>
                </c:pt>
                <c:pt idx="813">
                  <c:v>8371.402</c:v>
                </c:pt>
                <c:pt idx="814">
                  <c:v>8378.9809999999998</c:v>
                </c:pt>
                <c:pt idx="815">
                  <c:v>8424.0439999999999</c:v>
                </c:pt>
                <c:pt idx="816">
                  <c:v>8373.09</c:v>
                </c:pt>
                <c:pt idx="817">
                  <c:v>8356.5859999999993</c:v>
                </c:pt>
                <c:pt idx="818">
                  <c:v>8437.5939999999991</c:v>
                </c:pt>
                <c:pt idx="819">
                  <c:v>8390.9269999999997</c:v>
                </c:pt>
                <c:pt idx="820">
                  <c:v>8351.93</c:v>
                </c:pt>
                <c:pt idx="821">
                  <c:v>8336.1470000000008</c:v>
                </c:pt>
                <c:pt idx="822">
                  <c:v>8355.8559999999998</c:v>
                </c:pt>
                <c:pt idx="823">
                  <c:v>8333.777</c:v>
                </c:pt>
                <c:pt idx="824">
                  <c:v>8364.8799999999992</c:v>
                </c:pt>
                <c:pt idx="825">
                  <c:v>8362.8880000000008</c:v>
                </c:pt>
                <c:pt idx="826">
                  <c:v>8340.4330000000009</c:v>
                </c:pt>
                <c:pt idx="827">
                  <c:v>8355.9359999999997</c:v>
                </c:pt>
                <c:pt idx="828">
                  <c:v>8366.0650000000005</c:v>
                </c:pt>
                <c:pt idx="829">
                  <c:v>8394.6710000000003</c:v>
                </c:pt>
                <c:pt idx="830">
                  <c:v>8419.6749999999993</c:v>
                </c:pt>
                <c:pt idx="831">
                  <c:v>8323.0580000000009</c:v>
                </c:pt>
                <c:pt idx="832">
                  <c:v>8359.8909999999996</c:v>
                </c:pt>
                <c:pt idx="833">
                  <c:v>8380.82</c:v>
                </c:pt>
                <c:pt idx="834">
                  <c:v>8394.3520000000008</c:v>
                </c:pt>
                <c:pt idx="835">
                  <c:v>8382.5720000000001</c:v>
                </c:pt>
                <c:pt idx="836">
                  <c:v>8422.4050000000007</c:v>
                </c:pt>
                <c:pt idx="837">
                  <c:v>8310.0879999999997</c:v>
                </c:pt>
                <c:pt idx="838">
                  <c:v>8370.0779999999995</c:v>
                </c:pt>
                <c:pt idx="839">
                  <c:v>8426.3889999999992</c:v>
                </c:pt>
                <c:pt idx="840">
                  <c:v>8362.3179999999993</c:v>
                </c:pt>
                <c:pt idx="841">
                  <c:v>8375.0210000000006</c:v>
                </c:pt>
                <c:pt idx="842">
                  <c:v>8385.2870000000003</c:v>
                </c:pt>
                <c:pt idx="843">
                  <c:v>8372.2240000000002</c:v>
                </c:pt>
                <c:pt idx="844">
                  <c:v>8353.8870000000006</c:v>
                </c:pt>
                <c:pt idx="845">
                  <c:v>8394.6820000000007</c:v>
                </c:pt>
                <c:pt idx="846">
                  <c:v>8351.2980000000007</c:v>
                </c:pt>
                <c:pt idx="847">
                  <c:v>8371.1540000000005</c:v>
                </c:pt>
                <c:pt idx="848">
                  <c:v>8318.3529999999992</c:v>
                </c:pt>
                <c:pt idx="849">
                  <c:v>8358.9069999999992</c:v>
                </c:pt>
                <c:pt idx="850">
                  <c:v>8363.3449999999993</c:v>
                </c:pt>
                <c:pt idx="851">
                  <c:v>8339.3719999999994</c:v>
                </c:pt>
                <c:pt idx="852">
                  <c:v>8391.8520000000008</c:v>
                </c:pt>
                <c:pt idx="853">
                  <c:v>8334.0679999999993</c:v>
                </c:pt>
                <c:pt idx="854">
                  <c:v>8359.1129999999994</c:v>
                </c:pt>
                <c:pt idx="855">
                  <c:v>8373.2880000000005</c:v>
                </c:pt>
                <c:pt idx="856">
                  <c:v>8352.2170000000006</c:v>
                </c:pt>
                <c:pt idx="857">
                  <c:v>8284.4779999999992</c:v>
                </c:pt>
                <c:pt idx="858">
                  <c:v>8290.1659999999993</c:v>
                </c:pt>
                <c:pt idx="859">
                  <c:v>8335.1149999999998</c:v>
                </c:pt>
                <c:pt idx="860">
                  <c:v>8358.7919999999995</c:v>
                </c:pt>
                <c:pt idx="861">
                  <c:v>7775.3919999999998</c:v>
                </c:pt>
                <c:pt idx="862">
                  <c:v>8278.6270000000004</c:v>
                </c:pt>
                <c:pt idx="863">
                  <c:v>8236.0619999999999</c:v>
                </c:pt>
                <c:pt idx="864">
                  <c:v>8300.9740000000002</c:v>
                </c:pt>
                <c:pt idx="865">
                  <c:v>8284.2990000000009</c:v>
                </c:pt>
                <c:pt idx="866">
                  <c:v>8255.9879999999994</c:v>
                </c:pt>
                <c:pt idx="867">
                  <c:v>8285.9850000000006</c:v>
                </c:pt>
                <c:pt idx="868">
                  <c:v>8272.7440000000006</c:v>
                </c:pt>
                <c:pt idx="869">
                  <c:v>8304.5339999999997</c:v>
                </c:pt>
                <c:pt idx="870">
                  <c:v>8271.9950000000008</c:v>
                </c:pt>
                <c:pt idx="871">
                  <c:v>8260.9230000000007</c:v>
                </c:pt>
                <c:pt idx="872">
                  <c:v>8309.2489999999998</c:v>
                </c:pt>
                <c:pt idx="873">
                  <c:v>8202.51</c:v>
                </c:pt>
                <c:pt idx="874">
                  <c:v>8272.1290000000008</c:v>
                </c:pt>
                <c:pt idx="875">
                  <c:v>8295.9110000000001</c:v>
                </c:pt>
                <c:pt idx="876">
                  <c:v>8253.2810000000009</c:v>
                </c:pt>
                <c:pt idx="877">
                  <c:v>8228.5319999999992</c:v>
                </c:pt>
                <c:pt idx="878">
                  <c:v>8263.6560000000009</c:v>
                </c:pt>
                <c:pt idx="879">
                  <c:v>8265.8469999999998</c:v>
                </c:pt>
                <c:pt idx="880">
                  <c:v>8353.4629999999997</c:v>
                </c:pt>
                <c:pt idx="881">
                  <c:v>8344.1350000000002</c:v>
                </c:pt>
                <c:pt idx="882">
                  <c:v>8267.3780000000006</c:v>
                </c:pt>
                <c:pt idx="883">
                  <c:v>8278.0750000000007</c:v>
                </c:pt>
                <c:pt idx="884">
                  <c:v>8319.6779999999999</c:v>
                </c:pt>
                <c:pt idx="885">
                  <c:v>8359.1859999999997</c:v>
                </c:pt>
                <c:pt idx="886">
                  <c:v>8244.8009999999995</c:v>
                </c:pt>
                <c:pt idx="887">
                  <c:v>8290.8539999999994</c:v>
                </c:pt>
                <c:pt idx="888">
                  <c:v>8180.2560000000003</c:v>
                </c:pt>
                <c:pt idx="889">
                  <c:v>8213.2510000000002</c:v>
                </c:pt>
                <c:pt idx="890">
                  <c:v>8214.5339999999997</c:v>
                </c:pt>
                <c:pt idx="891">
                  <c:v>8258.76</c:v>
                </c:pt>
                <c:pt idx="892">
                  <c:v>8273.7610000000004</c:v>
                </c:pt>
                <c:pt idx="893">
                  <c:v>8252.4189999999999</c:v>
                </c:pt>
                <c:pt idx="894">
                  <c:v>8217.4650000000001</c:v>
                </c:pt>
                <c:pt idx="895">
                  <c:v>8219.33</c:v>
                </c:pt>
                <c:pt idx="896">
                  <c:v>8276.2250000000004</c:v>
                </c:pt>
                <c:pt idx="897">
                  <c:v>8231.2330000000002</c:v>
                </c:pt>
                <c:pt idx="898">
                  <c:v>8274.6260000000002</c:v>
                </c:pt>
                <c:pt idx="899">
                  <c:v>8283.9419999999991</c:v>
                </c:pt>
                <c:pt idx="900">
                  <c:v>8388.9230000000007</c:v>
                </c:pt>
                <c:pt idx="901">
                  <c:v>8244.9449999999997</c:v>
                </c:pt>
                <c:pt idx="902">
                  <c:v>13723.236999999999</c:v>
                </c:pt>
                <c:pt idx="903">
                  <c:v>8235.93</c:v>
                </c:pt>
                <c:pt idx="904">
                  <c:v>8252.5120000000006</c:v>
                </c:pt>
                <c:pt idx="905">
                  <c:v>8253.83</c:v>
                </c:pt>
                <c:pt idx="906">
                  <c:v>8219.2279999999992</c:v>
                </c:pt>
                <c:pt idx="907">
                  <c:v>8201.7070000000003</c:v>
                </c:pt>
                <c:pt idx="908">
                  <c:v>8244.7990000000009</c:v>
                </c:pt>
                <c:pt idx="909">
                  <c:v>8228.4339999999993</c:v>
                </c:pt>
                <c:pt idx="910">
                  <c:v>8193.866</c:v>
                </c:pt>
                <c:pt idx="911">
                  <c:v>8274.7340000000004</c:v>
                </c:pt>
                <c:pt idx="912">
                  <c:v>8258.7139999999999</c:v>
                </c:pt>
                <c:pt idx="913">
                  <c:v>8261.7780000000002</c:v>
                </c:pt>
                <c:pt idx="914">
                  <c:v>8151.0420000000004</c:v>
                </c:pt>
                <c:pt idx="915">
                  <c:v>8219.1029999999992</c:v>
                </c:pt>
                <c:pt idx="916">
                  <c:v>8250.9940000000006</c:v>
                </c:pt>
                <c:pt idx="917">
                  <c:v>8243.6790000000001</c:v>
                </c:pt>
                <c:pt idx="918">
                  <c:v>8225.3790000000008</c:v>
                </c:pt>
                <c:pt idx="919">
                  <c:v>8176.1840000000002</c:v>
                </c:pt>
                <c:pt idx="920">
                  <c:v>8243.2189999999991</c:v>
                </c:pt>
                <c:pt idx="921">
                  <c:v>8199.8070000000007</c:v>
                </c:pt>
                <c:pt idx="922">
                  <c:v>8212.9079999999994</c:v>
                </c:pt>
                <c:pt idx="923">
                  <c:v>8187.0690000000004</c:v>
                </c:pt>
                <c:pt idx="924">
                  <c:v>8161.0619999999999</c:v>
                </c:pt>
                <c:pt idx="925">
                  <c:v>8195.8150000000005</c:v>
                </c:pt>
                <c:pt idx="926">
                  <c:v>8206.31</c:v>
                </c:pt>
                <c:pt idx="927">
                  <c:v>8182.2889999999998</c:v>
                </c:pt>
                <c:pt idx="928">
                  <c:v>8258.2980000000007</c:v>
                </c:pt>
                <c:pt idx="929">
                  <c:v>8266.7009999999991</c:v>
                </c:pt>
                <c:pt idx="930">
                  <c:v>8218.2780000000002</c:v>
                </c:pt>
                <c:pt idx="931">
                  <c:v>8214.8349999999991</c:v>
                </c:pt>
                <c:pt idx="932">
                  <c:v>8178.3180000000002</c:v>
                </c:pt>
                <c:pt idx="933">
                  <c:v>8271.9770000000008</c:v>
                </c:pt>
                <c:pt idx="934">
                  <c:v>8185.1509999999998</c:v>
                </c:pt>
                <c:pt idx="935">
                  <c:v>8207.9560000000001</c:v>
                </c:pt>
                <c:pt idx="936">
                  <c:v>8189.8860000000004</c:v>
                </c:pt>
                <c:pt idx="937">
                  <c:v>8165.4970000000003</c:v>
                </c:pt>
                <c:pt idx="938">
                  <c:v>8248.2819999999992</c:v>
                </c:pt>
                <c:pt idx="939">
                  <c:v>8184.085</c:v>
                </c:pt>
                <c:pt idx="940">
                  <c:v>8287.7739999999994</c:v>
                </c:pt>
                <c:pt idx="941">
                  <c:v>8203.8050000000003</c:v>
                </c:pt>
                <c:pt idx="942">
                  <c:v>8198.607</c:v>
                </c:pt>
                <c:pt idx="943">
                  <c:v>8104.299</c:v>
                </c:pt>
                <c:pt idx="944">
                  <c:v>8226.7880000000005</c:v>
                </c:pt>
                <c:pt idx="945">
                  <c:v>8222.1389999999992</c:v>
                </c:pt>
                <c:pt idx="946">
                  <c:v>8150.8019999999997</c:v>
                </c:pt>
                <c:pt idx="947">
                  <c:v>8192.4110000000001</c:v>
                </c:pt>
                <c:pt idx="948">
                  <c:v>8192.3909999999996</c:v>
                </c:pt>
                <c:pt idx="949">
                  <c:v>8129.1170000000002</c:v>
                </c:pt>
                <c:pt idx="950">
                  <c:v>8176.6379999999999</c:v>
                </c:pt>
                <c:pt idx="951">
                  <c:v>8147.5079999999998</c:v>
                </c:pt>
                <c:pt idx="952">
                  <c:v>8183.47</c:v>
                </c:pt>
                <c:pt idx="953">
                  <c:v>8104.8810000000003</c:v>
                </c:pt>
                <c:pt idx="954">
                  <c:v>8143.9639999999999</c:v>
                </c:pt>
                <c:pt idx="955">
                  <c:v>8166.6779999999999</c:v>
                </c:pt>
                <c:pt idx="956">
                  <c:v>8116.6769999999997</c:v>
                </c:pt>
                <c:pt idx="957">
                  <c:v>8155.9489999999996</c:v>
                </c:pt>
                <c:pt idx="958">
                  <c:v>8131.8209999999999</c:v>
                </c:pt>
                <c:pt idx="959">
                  <c:v>8183.73</c:v>
                </c:pt>
                <c:pt idx="960">
                  <c:v>8116.4549999999999</c:v>
                </c:pt>
                <c:pt idx="961">
                  <c:v>8147.8109999999997</c:v>
                </c:pt>
                <c:pt idx="962">
                  <c:v>8141.3980000000001</c:v>
                </c:pt>
                <c:pt idx="963">
                  <c:v>8112.4709999999995</c:v>
                </c:pt>
                <c:pt idx="964">
                  <c:v>8186.6390000000001</c:v>
                </c:pt>
                <c:pt idx="965">
                  <c:v>8087.991</c:v>
                </c:pt>
                <c:pt idx="966">
                  <c:v>8169.0879999999997</c:v>
                </c:pt>
                <c:pt idx="967">
                  <c:v>8142.4639999999999</c:v>
                </c:pt>
                <c:pt idx="968">
                  <c:v>8207.0190000000002</c:v>
                </c:pt>
                <c:pt idx="969">
                  <c:v>8165.2939999999999</c:v>
                </c:pt>
                <c:pt idx="970">
                  <c:v>8128.2979999999998</c:v>
                </c:pt>
                <c:pt idx="971">
                  <c:v>8037.5649999999996</c:v>
                </c:pt>
                <c:pt idx="972">
                  <c:v>8086.9250000000002</c:v>
                </c:pt>
                <c:pt idx="973">
                  <c:v>8077.7569999999996</c:v>
                </c:pt>
                <c:pt idx="974">
                  <c:v>8148.482</c:v>
                </c:pt>
                <c:pt idx="975">
                  <c:v>8151.3159999999998</c:v>
                </c:pt>
                <c:pt idx="976">
                  <c:v>8201.6620000000003</c:v>
                </c:pt>
                <c:pt idx="977">
                  <c:v>8097.2460000000001</c:v>
                </c:pt>
                <c:pt idx="978">
                  <c:v>8150.1959999999999</c:v>
                </c:pt>
                <c:pt idx="979">
                  <c:v>8043.009</c:v>
                </c:pt>
                <c:pt idx="980">
                  <c:v>8074.7939999999999</c:v>
                </c:pt>
                <c:pt idx="981">
                  <c:v>8072.1790000000001</c:v>
                </c:pt>
                <c:pt idx="982">
                  <c:v>8138.7619999999997</c:v>
                </c:pt>
                <c:pt idx="983">
                  <c:v>8113.4970000000003</c:v>
                </c:pt>
                <c:pt idx="984">
                  <c:v>8139.1490000000003</c:v>
                </c:pt>
                <c:pt idx="985">
                  <c:v>8135.3590000000004</c:v>
                </c:pt>
                <c:pt idx="986">
                  <c:v>8220.0709999999999</c:v>
                </c:pt>
                <c:pt idx="987">
                  <c:v>8001.7439999999997</c:v>
                </c:pt>
                <c:pt idx="988">
                  <c:v>8093.9679999999998</c:v>
                </c:pt>
                <c:pt idx="989">
                  <c:v>8155.9690000000001</c:v>
                </c:pt>
                <c:pt idx="990">
                  <c:v>8164.2430000000004</c:v>
                </c:pt>
                <c:pt idx="991">
                  <c:v>8126.6850000000004</c:v>
                </c:pt>
                <c:pt idx="992">
                  <c:v>8030.8059999999996</c:v>
                </c:pt>
                <c:pt idx="993">
                  <c:v>8086.4960000000001</c:v>
                </c:pt>
                <c:pt idx="994">
                  <c:v>8168.5280000000002</c:v>
                </c:pt>
                <c:pt idx="995">
                  <c:v>8077.8339999999998</c:v>
                </c:pt>
                <c:pt idx="996">
                  <c:v>8073.7870000000003</c:v>
                </c:pt>
                <c:pt idx="997">
                  <c:v>8101.4949999999999</c:v>
                </c:pt>
                <c:pt idx="998">
                  <c:v>8040.6859999999997</c:v>
                </c:pt>
                <c:pt idx="999">
                  <c:v>8065.34</c:v>
                </c:pt>
                <c:pt idx="1000">
                  <c:v>8121.8289999999997</c:v>
                </c:pt>
                <c:pt idx="1001">
                  <c:v>8044.8689999999997</c:v>
                </c:pt>
                <c:pt idx="1002">
                  <c:v>8036.4579999999996</c:v>
                </c:pt>
                <c:pt idx="1003">
                  <c:v>8042.1989999999996</c:v>
                </c:pt>
                <c:pt idx="1004">
                  <c:v>8072.5230000000001</c:v>
                </c:pt>
                <c:pt idx="1005">
                  <c:v>7978.8010000000004</c:v>
                </c:pt>
                <c:pt idx="1006">
                  <c:v>8071.6329999999998</c:v>
                </c:pt>
                <c:pt idx="1007">
                  <c:v>8068.5439999999999</c:v>
                </c:pt>
                <c:pt idx="1008">
                  <c:v>8084.78</c:v>
                </c:pt>
                <c:pt idx="1009">
                  <c:v>8032.9009999999998</c:v>
                </c:pt>
                <c:pt idx="1010">
                  <c:v>8066.3919999999998</c:v>
                </c:pt>
                <c:pt idx="1011">
                  <c:v>8055.4769999999999</c:v>
                </c:pt>
                <c:pt idx="1012">
                  <c:v>8023.7669999999998</c:v>
                </c:pt>
                <c:pt idx="1013">
                  <c:v>8011.5929999999998</c:v>
                </c:pt>
                <c:pt idx="1014">
                  <c:v>8018.8270000000002</c:v>
                </c:pt>
                <c:pt idx="1015">
                  <c:v>7331.8280000000004</c:v>
                </c:pt>
                <c:pt idx="1016">
                  <c:v>8021.9849999999997</c:v>
                </c:pt>
                <c:pt idx="1017">
                  <c:v>8064.9889999999996</c:v>
                </c:pt>
                <c:pt idx="1018">
                  <c:v>8028.9849999999997</c:v>
                </c:pt>
                <c:pt idx="1019">
                  <c:v>7975.2860000000001</c:v>
                </c:pt>
                <c:pt idx="1020">
                  <c:v>8003.0339999999997</c:v>
                </c:pt>
                <c:pt idx="1021">
                  <c:v>8032.3010000000004</c:v>
                </c:pt>
                <c:pt idx="1022">
                  <c:v>7997.23</c:v>
                </c:pt>
                <c:pt idx="1023">
                  <c:v>8011.6840000000002</c:v>
                </c:pt>
                <c:pt idx="1024">
                  <c:v>7938.2209999999995</c:v>
                </c:pt>
                <c:pt idx="1025">
                  <c:v>7970.9579999999996</c:v>
                </c:pt>
                <c:pt idx="1026">
                  <c:v>7959.2740000000003</c:v>
                </c:pt>
                <c:pt idx="1027">
                  <c:v>8034.6890000000003</c:v>
                </c:pt>
                <c:pt idx="1028">
                  <c:v>8028.299</c:v>
                </c:pt>
                <c:pt idx="1029">
                  <c:v>7977.8729999999996</c:v>
                </c:pt>
                <c:pt idx="1030">
                  <c:v>7973.1360000000004</c:v>
                </c:pt>
                <c:pt idx="1031">
                  <c:v>7909.8280000000004</c:v>
                </c:pt>
                <c:pt idx="1032">
                  <c:v>7961.2780000000002</c:v>
                </c:pt>
                <c:pt idx="1033">
                  <c:v>7979.9089999999997</c:v>
                </c:pt>
                <c:pt idx="1034">
                  <c:v>7894.3320000000003</c:v>
                </c:pt>
                <c:pt idx="1035">
                  <c:v>8015.6279999999997</c:v>
                </c:pt>
                <c:pt idx="1036">
                  <c:v>8013.6980000000003</c:v>
                </c:pt>
                <c:pt idx="1037">
                  <c:v>7950.4009999999998</c:v>
                </c:pt>
                <c:pt idx="1038">
                  <c:v>7971.6750000000002</c:v>
                </c:pt>
                <c:pt idx="1039">
                  <c:v>7960.3729999999996</c:v>
                </c:pt>
                <c:pt idx="1040">
                  <c:v>7879.4</c:v>
                </c:pt>
                <c:pt idx="1041">
                  <c:v>7925.5010000000002</c:v>
                </c:pt>
                <c:pt idx="1042">
                  <c:v>7835.0169999999998</c:v>
                </c:pt>
                <c:pt idx="1043">
                  <c:v>7934.7330000000002</c:v>
                </c:pt>
                <c:pt idx="1044">
                  <c:v>7906.5590000000002</c:v>
                </c:pt>
                <c:pt idx="1045">
                  <c:v>7987.9809999999998</c:v>
                </c:pt>
                <c:pt idx="1046">
                  <c:v>7888.9930000000004</c:v>
                </c:pt>
                <c:pt idx="1047">
                  <c:v>7964.6120000000001</c:v>
                </c:pt>
                <c:pt idx="1048">
                  <c:v>7978.7290000000003</c:v>
                </c:pt>
                <c:pt idx="1049">
                  <c:v>8020.6360000000004</c:v>
                </c:pt>
                <c:pt idx="1050">
                  <c:v>7939.3950000000004</c:v>
                </c:pt>
                <c:pt idx="1051">
                  <c:v>7922.3990000000003</c:v>
                </c:pt>
                <c:pt idx="1052">
                  <c:v>7915.2330000000002</c:v>
                </c:pt>
                <c:pt idx="1053">
                  <c:v>7874.942</c:v>
                </c:pt>
                <c:pt idx="1054">
                  <c:v>7938.3140000000003</c:v>
                </c:pt>
                <c:pt idx="1055">
                  <c:v>7909.4840000000004</c:v>
                </c:pt>
                <c:pt idx="1056">
                  <c:v>7925.9250000000002</c:v>
                </c:pt>
                <c:pt idx="1057">
                  <c:v>7919.7560000000003</c:v>
                </c:pt>
                <c:pt idx="1058">
                  <c:v>7948.6570000000002</c:v>
                </c:pt>
                <c:pt idx="1059">
                  <c:v>7904.6570000000002</c:v>
                </c:pt>
                <c:pt idx="1060">
                  <c:v>7884.3329999999996</c:v>
                </c:pt>
                <c:pt idx="1061">
                  <c:v>7959.8689999999997</c:v>
                </c:pt>
                <c:pt idx="1062">
                  <c:v>7934.7640000000001</c:v>
                </c:pt>
                <c:pt idx="1063">
                  <c:v>7900.55</c:v>
                </c:pt>
                <c:pt idx="1064">
                  <c:v>7940.2449999999999</c:v>
                </c:pt>
                <c:pt idx="1065">
                  <c:v>7966.9030000000002</c:v>
                </c:pt>
                <c:pt idx="1066">
                  <c:v>7911.7190000000001</c:v>
                </c:pt>
                <c:pt idx="1067">
                  <c:v>7951.9290000000001</c:v>
                </c:pt>
                <c:pt idx="1068">
                  <c:v>7945.1540000000005</c:v>
                </c:pt>
                <c:pt idx="1069">
                  <c:v>7902.8609999999999</c:v>
                </c:pt>
                <c:pt idx="1070">
                  <c:v>7848.96</c:v>
                </c:pt>
                <c:pt idx="1071">
                  <c:v>7932.1469999999999</c:v>
                </c:pt>
                <c:pt idx="1072">
                  <c:v>7871.3689999999997</c:v>
                </c:pt>
                <c:pt idx="1073">
                  <c:v>7839.5910000000003</c:v>
                </c:pt>
                <c:pt idx="1074">
                  <c:v>7870.79</c:v>
                </c:pt>
                <c:pt idx="1075">
                  <c:v>7888.491</c:v>
                </c:pt>
                <c:pt idx="1076">
                  <c:v>7906.308</c:v>
                </c:pt>
                <c:pt idx="1077">
                  <c:v>7930.8969999999999</c:v>
                </c:pt>
                <c:pt idx="1078">
                  <c:v>7852.2</c:v>
                </c:pt>
                <c:pt idx="1079">
                  <c:v>7774.98</c:v>
                </c:pt>
                <c:pt idx="1080">
                  <c:v>7849.1689999999999</c:v>
                </c:pt>
                <c:pt idx="1081">
                  <c:v>7859.26</c:v>
                </c:pt>
                <c:pt idx="1082">
                  <c:v>7791.9470000000001</c:v>
                </c:pt>
                <c:pt idx="1083">
                  <c:v>7883.335</c:v>
                </c:pt>
                <c:pt idx="1084">
                  <c:v>7916.4859999999999</c:v>
                </c:pt>
                <c:pt idx="1085">
                  <c:v>7864.3680000000004</c:v>
                </c:pt>
                <c:pt idx="1086">
                  <c:v>7881.2030000000004</c:v>
                </c:pt>
                <c:pt idx="1087">
                  <c:v>7811.3059999999996</c:v>
                </c:pt>
                <c:pt idx="1088">
                  <c:v>7868.2539999999999</c:v>
                </c:pt>
                <c:pt idx="1089">
                  <c:v>7910.03</c:v>
                </c:pt>
                <c:pt idx="1090">
                  <c:v>7822.1019999999999</c:v>
                </c:pt>
                <c:pt idx="1091">
                  <c:v>7828.326</c:v>
                </c:pt>
                <c:pt idx="1092">
                  <c:v>7835.5169999999998</c:v>
                </c:pt>
                <c:pt idx="1093">
                  <c:v>7811.8320000000003</c:v>
                </c:pt>
                <c:pt idx="1094">
                  <c:v>7832.9949999999999</c:v>
                </c:pt>
                <c:pt idx="1095">
                  <c:v>7867.3379999999997</c:v>
                </c:pt>
                <c:pt idx="1096">
                  <c:v>7806.8879999999999</c:v>
                </c:pt>
                <c:pt idx="1097">
                  <c:v>7874.1670000000004</c:v>
                </c:pt>
                <c:pt idx="1098">
                  <c:v>7800.0230000000001</c:v>
                </c:pt>
                <c:pt idx="1099">
                  <c:v>7750.2389999999996</c:v>
                </c:pt>
                <c:pt idx="1100">
                  <c:v>7822.9960000000001</c:v>
                </c:pt>
                <c:pt idx="1101">
                  <c:v>7793.5209999999997</c:v>
                </c:pt>
                <c:pt idx="1102">
                  <c:v>7792.3370000000004</c:v>
                </c:pt>
                <c:pt idx="1103">
                  <c:v>7799.8940000000002</c:v>
                </c:pt>
                <c:pt idx="1104">
                  <c:v>7837.9830000000002</c:v>
                </c:pt>
                <c:pt idx="1105">
                  <c:v>7830.0709999999999</c:v>
                </c:pt>
                <c:pt idx="1106">
                  <c:v>7794.0460000000003</c:v>
                </c:pt>
                <c:pt idx="1107">
                  <c:v>7908.9089999999997</c:v>
                </c:pt>
                <c:pt idx="1108">
                  <c:v>7844.5640000000003</c:v>
                </c:pt>
                <c:pt idx="1109">
                  <c:v>7865.9449999999997</c:v>
                </c:pt>
                <c:pt idx="1110">
                  <c:v>7826.4629999999997</c:v>
                </c:pt>
                <c:pt idx="1111">
                  <c:v>7787.87</c:v>
                </c:pt>
                <c:pt idx="1112">
                  <c:v>7759.3389999999999</c:v>
                </c:pt>
                <c:pt idx="1113">
                  <c:v>7796.4009999999998</c:v>
                </c:pt>
                <c:pt idx="1114">
                  <c:v>7833.18</c:v>
                </c:pt>
                <c:pt idx="1115">
                  <c:v>7794.3410000000003</c:v>
                </c:pt>
                <c:pt idx="1116">
                  <c:v>7779.2579999999998</c:v>
                </c:pt>
                <c:pt idx="1117">
                  <c:v>7758.9139999999998</c:v>
                </c:pt>
                <c:pt idx="1118">
                  <c:v>7708.7259999999997</c:v>
                </c:pt>
                <c:pt idx="1119">
                  <c:v>7795.2240000000002</c:v>
                </c:pt>
                <c:pt idx="1120">
                  <c:v>7737.56</c:v>
                </c:pt>
                <c:pt idx="1121">
                  <c:v>7708.9560000000001</c:v>
                </c:pt>
                <c:pt idx="1122">
                  <c:v>7757.192</c:v>
                </c:pt>
                <c:pt idx="1123">
                  <c:v>7745.2489999999998</c:v>
                </c:pt>
                <c:pt idx="1124">
                  <c:v>7815.55</c:v>
                </c:pt>
                <c:pt idx="1125">
                  <c:v>7831.7569999999996</c:v>
                </c:pt>
                <c:pt idx="1126">
                  <c:v>7752.741</c:v>
                </c:pt>
                <c:pt idx="1127">
                  <c:v>7758.38</c:v>
                </c:pt>
                <c:pt idx="1128">
                  <c:v>7756.6530000000002</c:v>
                </c:pt>
                <c:pt idx="1129">
                  <c:v>7738.7089999999998</c:v>
                </c:pt>
                <c:pt idx="1130">
                  <c:v>7698.0349999999999</c:v>
                </c:pt>
                <c:pt idx="1131">
                  <c:v>7654.6679999999997</c:v>
                </c:pt>
                <c:pt idx="1132">
                  <c:v>7701.0219999999999</c:v>
                </c:pt>
                <c:pt idx="1133">
                  <c:v>7761.1719999999996</c:v>
                </c:pt>
                <c:pt idx="1134">
                  <c:v>7730.951</c:v>
                </c:pt>
                <c:pt idx="1135">
                  <c:v>7769.8649999999998</c:v>
                </c:pt>
                <c:pt idx="1136">
                  <c:v>7683.4359999999997</c:v>
                </c:pt>
                <c:pt idx="1137">
                  <c:v>7670.33</c:v>
                </c:pt>
                <c:pt idx="1138">
                  <c:v>7728.1059999999998</c:v>
                </c:pt>
                <c:pt idx="1139">
                  <c:v>7709.5060000000003</c:v>
                </c:pt>
                <c:pt idx="1140">
                  <c:v>7705.8010000000004</c:v>
                </c:pt>
                <c:pt idx="1141">
                  <c:v>7600.8109999999997</c:v>
                </c:pt>
                <c:pt idx="1142">
                  <c:v>7691.7309999999998</c:v>
                </c:pt>
                <c:pt idx="1143">
                  <c:v>7701.9279999999999</c:v>
                </c:pt>
                <c:pt idx="1144">
                  <c:v>7694.2939999999999</c:v>
                </c:pt>
                <c:pt idx="1145">
                  <c:v>7697.7550000000001</c:v>
                </c:pt>
                <c:pt idx="1146">
                  <c:v>7688.4920000000002</c:v>
                </c:pt>
                <c:pt idx="1147">
                  <c:v>7668.7879999999996</c:v>
                </c:pt>
                <c:pt idx="1148">
                  <c:v>7633.3680000000004</c:v>
                </c:pt>
                <c:pt idx="1149">
                  <c:v>7659.1</c:v>
                </c:pt>
                <c:pt idx="1150">
                  <c:v>7654.1030000000001</c:v>
                </c:pt>
                <c:pt idx="1151">
                  <c:v>7707.0360000000001</c:v>
                </c:pt>
                <c:pt idx="1152">
                  <c:v>7632.6350000000002</c:v>
                </c:pt>
                <c:pt idx="1153">
                  <c:v>7676.4570000000003</c:v>
                </c:pt>
                <c:pt idx="1154">
                  <c:v>7663.3760000000002</c:v>
                </c:pt>
                <c:pt idx="1155">
                  <c:v>7733.6289999999999</c:v>
                </c:pt>
                <c:pt idx="1156">
                  <c:v>7610.2110000000002</c:v>
                </c:pt>
                <c:pt idx="1157">
                  <c:v>7665.308</c:v>
                </c:pt>
                <c:pt idx="1158">
                  <c:v>7592.0150000000003</c:v>
                </c:pt>
                <c:pt idx="1159">
                  <c:v>7653.16</c:v>
                </c:pt>
                <c:pt idx="1160">
                  <c:v>7564.826</c:v>
                </c:pt>
                <c:pt idx="1161">
                  <c:v>7726.49</c:v>
                </c:pt>
                <c:pt idx="1162">
                  <c:v>7607.6090000000004</c:v>
                </c:pt>
                <c:pt idx="1163">
                  <c:v>7689.9489999999996</c:v>
                </c:pt>
                <c:pt idx="1164">
                  <c:v>7590.5810000000001</c:v>
                </c:pt>
                <c:pt idx="1165">
                  <c:v>7631.607</c:v>
                </c:pt>
                <c:pt idx="1166">
                  <c:v>7731.9009999999998</c:v>
                </c:pt>
                <c:pt idx="1167">
                  <c:v>7634.9769999999999</c:v>
                </c:pt>
                <c:pt idx="1168">
                  <c:v>7652.424</c:v>
                </c:pt>
                <c:pt idx="1169">
                  <c:v>7599.94</c:v>
                </c:pt>
                <c:pt idx="1170">
                  <c:v>7611.6440000000002</c:v>
                </c:pt>
                <c:pt idx="1171">
                  <c:v>7634.1210000000001</c:v>
                </c:pt>
                <c:pt idx="1172">
                  <c:v>7613.26</c:v>
                </c:pt>
                <c:pt idx="1173">
                  <c:v>7678.4179999999997</c:v>
                </c:pt>
                <c:pt idx="1174">
                  <c:v>7625.8580000000002</c:v>
                </c:pt>
                <c:pt idx="1175">
                  <c:v>7628.3829999999998</c:v>
                </c:pt>
                <c:pt idx="1176">
                  <c:v>7603.58</c:v>
                </c:pt>
                <c:pt idx="1177">
                  <c:v>7580.3959999999997</c:v>
                </c:pt>
                <c:pt idx="1178">
                  <c:v>7616.69</c:v>
                </c:pt>
                <c:pt idx="1179">
                  <c:v>7558.9989999999998</c:v>
                </c:pt>
                <c:pt idx="1180">
                  <c:v>7594.8130000000001</c:v>
                </c:pt>
                <c:pt idx="1181">
                  <c:v>7587.6660000000002</c:v>
                </c:pt>
                <c:pt idx="1182">
                  <c:v>7615.0540000000001</c:v>
                </c:pt>
                <c:pt idx="1183">
                  <c:v>7566.96</c:v>
                </c:pt>
                <c:pt idx="1184">
                  <c:v>7535.9309999999996</c:v>
                </c:pt>
                <c:pt idx="1185">
                  <c:v>7579.9620000000004</c:v>
                </c:pt>
                <c:pt idx="1186">
                  <c:v>7565.165</c:v>
                </c:pt>
                <c:pt idx="1187">
                  <c:v>7550.9350000000004</c:v>
                </c:pt>
                <c:pt idx="1188">
                  <c:v>7514.8469999999998</c:v>
                </c:pt>
                <c:pt idx="1189">
                  <c:v>7478.2439999999997</c:v>
                </c:pt>
                <c:pt idx="1190">
                  <c:v>7519.9939999999997</c:v>
                </c:pt>
                <c:pt idx="1191">
                  <c:v>7528.5119999999997</c:v>
                </c:pt>
                <c:pt idx="1192">
                  <c:v>7520.8590000000004</c:v>
                </c:pt>
                <c:pt idx="1193">
                  <c:v>7576.9769999999999</c:v>
                </c:pt>
                <c:pt idx="1194">
                  <c:v>7498.8869999999997</c:v>
                </c:pt>
                <c:pt idx="1195">
                  <c:v>7502.4650000000001</c:v>
                </c:pt>
                <c:pt idx="1196">
                  <c:v>7529.1629999999996</c:v>
                </c:pt>
                <c:pt idx="1197">
                  <c:v>7540.4070000000002</c:v>
                </c:pt>
                <c:pt idx="1198">
                  <c:v>7511.6729999999998</c:v>
                </c:pt>
                <c:pt idx="1199">
                  <c:v>7475.9260000000004</c:v>
                </c:pt>
                <c:pt idx="1200">
                  <c:v>7599.2</c:v>
                </c:pt>
                <c:pt idx="1201">
                  <c:v>7527.433</c:v>
                </c:pt>
                <c:pt idx="1202">
                  <c:v>7484.6229999999996</c:v>
                </c:pt>
                <c:pt idx="1203">
                  <c:v>7568.8050000000003</c:v>
                </c:pt>
                <c:pt idx="1204">
                  <c:v>7571.009</c:v>
                </c:pt>
                <c:pt idx="1205">
                  <c:v>7509.2820000000002</c:v>
                </c:pt>
                <c:pt idx="1206">
                  <c:v>7577.2190000000001</c:v>
                </c:pt>
                <c:pt idx="1207">
                  <c:v>7493.0020000000004</c:v>
                </c:pt>
                <c:pt idx="1208">
                  <c:v>7517.4269999999997</c:v>
                </c:pt>
                <c:pt idx="1209">
                  <c:v>7495.8370000000004</c:v>
                </c:pt>
                <c:pt idx="1210">
                  <c:v>7515.6819999999998</c:v>
                </c:pt>
                <c:pt idx="1211">
                  <c:v>7541.18</c:v>
                </c:pt>
                <c:pt idx="1212">
                  <c:v>7398.75</c:v>
                </c:pt>
                <c:pt idx="1213">
                  <c:v>7451.9120000000003</c:v>
                </c:pt>
                <c:pt idx="1214">
                  <c:v>7527.482</c:v>
                </c:pt>
                <c:pt idx="1215">
                  <c:v>7592.64</c:v>
                </c:pt>
                <c:pt idx="1216">
                  <c:v>7440.6480000000001</c:v>
                </c:pt>
                <c:pt idx="1217">
                  <c:v>7502.3509999999997</c:v>
                </c:pt>
                <c:pt idx="1218">
                  <c:v>7446.5559999999996</c:v>
                </c:pt>
                <c:pt idx="1219">
                  <c:v>7423.0010000000002</c:v>
                </c:pt>
                <c:pt idx="1220">
                  <c:v>7488.6490000000003</c:v>
                </c:pt>
                <c:pt idx="1221">
                  <c:v>7518.268</c:v>
                </c:pt>
                <c:pt idx="1222">
                  <c:v>7439.5919999999996</c:v>
                </c:pt>
                <c:pt idx="1223">
                  <c:v>7424.143</c:v>
                </c:pt>
                <c:pt idx="1224">
                  <c:v>7456.085</c:v>
                </c:pt>
                <c:pt idx="1225">
                  <c:v>7522.2839999999997</c:v>
                </c:pt>
                <c:pt idx="1226">
                  <c:v>7502.4960000000001</c:v>
                </c:pt>
                <c:pt idx="1227">
                  <c:v>7514.7169999999996</c:v>
                </c:pt>
                <c:pt idx="1228">
                  <c:v>7472.5630000000001</c:v>
                </c:pt>
                <c:pt idx="1229">
                  <c:v>7413.2520000000004</c:v>
                </c:pt>
                <c:pt idx="1230">
                  <c:v>7416.0720000000001</c:v>
                </c:pt>
                <c:pt idx="1231">
                  <c:v>7404.9129999999996</c:v>
                </c:pt>
                <c:pt idx="1232">
                  <c:v>7560.6559999999999</c:v>
                </c:pt>
                <c:pt idx="1233">
                  <c:v>7486.134</c:v>
                </c:pt>
                <c:pt idx="1234">
                  <c:v>7428.36</c:v>
                </c:pt>
                <c:pt idx="1235">
                  <c:v>7465.9319999999998</c:v>
                </c:pt>
                <c:pt idx="1236">
                  <c:v>7410.7929999999997</c:v>
                </c:pt>
                <c:pt idx="1237">
                  <c:v>7369.4690000000001</c:v>
                </c:pt>
                <c:pt idx="1238">
                  <c:v>7389.1469999999999</c:v>
                </c:pt>
                <c:pt idx="1239">
                  <c:v>7403.9449999999997</c:v>
                </c:pt>
                <c:pt idx="1240">
                  <c:v>7379.9129999999996</c:v>
                </c:pt>
                <c:pt idx="1241">
                  <c:v>7438.0659999999998</c:v>
                </c:pt>
                <c:pt idx="1242">
                  <c:v>7340.5889999999999</c:v>
                </c:pt>
                <c:pt idx="1243">
                  <c:v>7332.5540000000001</c:v>
                </c:pt>
                <c:pt idx="1244">
                  <c:v>7358.58</c:v>
                </c:pt>
                <c:pt idx="1245">
                  <c:v>7378.7560000000003</c:v>
                </c:pt>
                <c:pt idx="1246">
                  <c:v>7331.1840000000002</c:v>
                </c:pt>
                <c:pt idx="1247">
                  <c:v>7339.8850000000002</c:v>
                </c:pt>
                <c:pt idx="1248">
                  <c:v>7361.0559999999996</c:v>
                </c:pt>
                <c:pt idx="1249">
                  <c:v>7317.9269999999997</c:v>
                </c:pt>
                <c:pt idx="1250">
                  <c:v>7372.7380000000003</c:v>
                </c:pt>
                <c:pt idx="1251">
                  <c:v>7352.3209999999999</c:v>
                </c:pt>
                <c:pt idx="1252">
                  <c:v>7350.393</c:v>
                </c:pt>
                <c:pt idx="1253">
                  <c:v>7329.7060000000001</c:v>
                </c:pt>
                <c:pt idx="1254">
                  <c:v>7350.0309999999999</c:v>
                </c:pt>
                <c:pt idx="1255">
                  <c:v>7245.6549999999997</c:v>
                </c:pt>
                <c:pt idx="1256">
                  <c:v>7301.3050000000003</c:v>
                </c:pt>
                <c:pt idx="1257">
                  <c:v>7324.0569999999998</c:v>
                </c:pt>
                <c:pt idx="1258">
                  <c:v>7326.1319999999996</c:v>
                </c:pt>
                <c:pt idx="1259">
                  <c:v>7370.2619999999997</c:v>
                </c:pt>
                <c:pt idx="1260">
                  <c:v>7334.4440000000004</c:v>
                </c:pt>
                <c:pt idx="1261">
                  <c:v>7206.875</c:v>
                </c:pt>
                <c:pt idx="1262">
                  <c:v>7349.4889999999996</c:v>
                </c:pt>
                <c:pt idx="1263">
                  <c:v>7329.31</c:v>
                </c:pt>
                <c:pt idx="1264">
                  <c:v>7228.1750000000002</c:v>
                </c:pt>
                <c:pt idx="1265">
                  <c:v>7260.3729999999996</c:v>
                </c:pt>
                <c:pt idx="1266">
                  <c:v>7350.2860000000001</c:v>
                </c:pt>
                <c:pt idx="1267">
                  <c:v>7298.5780000000004</c:v>
                </c:pt>
                <c:pt idx="1268">
                  <c:v>7175.9780000000001</c:v>
                </c:pt>
                <c:pt idx="1269">
                  <c:v>7231.22</c:v>
                </c:pt>
                <c:pt idx="1270">
                  <c:v>7317.2830000000004</c:v>
                </c:pt>
                <c:pt idx="1271">
                  <c:v>7322.933</c:v>
                </c:pt>
                <c:pt idx="1272">
                  <c:v>7316.6589999999997</c:v>
                </c:pt>
                <c:pt idx="1273">
                  <c:v>7281.415</c:v>
                </c:pt>
                <c:pt idx="1274">
                  <c:v>7305.8649999999998</c:v>
                </c:pt>
                <c:pt idx="1275">
                  <c:v>7278.3879999999999</c:v>
                </c:pt>
                <c:pt idx="1276">
                  <c:v>7271.6480000000001</c:v>
                </c:pt>
                <c:pt idx="1277">
                  <c:v>7250.7889999999998</c:v>
                </c:pt>
                <c:pt idx="1278">
                  <c:v>7275.607</c:v>
                </c:pt>
                <c:pt idx="1279">
                  <c:v>7207.3220000000001</c:v>
                </c:pt>
                <c:pt idx="1280">
                  <c:v>7196.2510000000002</c:v>
                </c:pt>
                <c:pt idx="1281">
                  <c:v>7253.3869999999997</c:v>
                </c:pt>
                <c:pt idx="1282">
                  <c:v>7163.1310000000003</c:v>
                </c:pt>
                <c:pt idx="1283">
                  <c:v>7209.7839999999997</c:v>
                </c:pt>
                <c:pt idx="1284">
                  <c:v>7200.723</c:v>
                </c:pt>
                <c:pt idx="1285">
                  <c:v>7268.9570000000003</c:v>
                </c:pt>
                <c:pt idx="1286">
                  <c:v>7193.6610000000001</c:v>
                </c:pt>
                <c:pt idx="1287">
                  <c:v>7198.0389999999998</c:v>
                </c:pt>
                <c:pt idx="1288">
                  <c:v>7197.1289999999999</c:v>
                </c:pt>
                <c:pt idx="1289">
                  <c:v>7198.4859999999999</c:v>
                </c:pt>
                <c:pt idx="1290">
                  <c:v>7218.17</c:v>
                </c:pt>
                <c:pt idx="1291">
                  <c:v>7187.5309999999999</c:v>
                </c:pt>
                <c:pt idx="1292">
                  <c:v>7176.8459999999995</c:v>
                </c:pt>
                <c:pt idx="1293">
                  <c:v>7134.64</c:v>
                </c:pt>
                <c:pt idx="1294">
                  <c:v>7119.2269999999999</c:v>
                </c:pt>
                <c:pt idx="1295">
                  <c:v>7162.73</c:v>
                </c:pt>
                <c:pt idx="1296">
                  <c:v>7178.2619999999997</c:v>
                </c:pt>
                <c:pt idx="1297">
                  <c:v>7111.174</c:v>
                </c:pt>
                <c:pt idx="1298">
                  <c:v>7089.826</c:v>
                </c:pt>
                <c:pt idx="1299">
                  <c:v>7119.1620000000003</c:v>
                </c:pt>
                <c:pt idx="1300">
                  <c:v>7093.8180000000002</c:v>
                </c:pt>
                <c:pt idx="1301">
                  <c:v>7097.0190000000002</c:v>
                </c:pt>
                <c:pt idx="1302">
                  <c:v>7120.348</c:v>
                </c:pt>
                <c:pt idx="1303">
                  <c:v>7064.6120000000001</c:v>
                </c:pt>
                <c:pt idx="1304">
                  <c:v>7113.5529999999999</c:v>
                </c:pt>
                <c:pt idx="1305">
                  <c:v>7176.56</c:v>
                </c:pt>
                <c:pt idx="1306">
                  <c:v>7126.9189999999999</c:v>
                </c:pt>
                <c:pt idx="1307">
                  <c:v>7128.1130000000003</c:v>
                </c:pt>
                <c:pt idx="1308">
                  <c:v>7085.3559999999998</c:v>
                </c:pt>
                <c:pt idx="1309">
                  <c:v>7088.26</c:v>
                </c:pt>
                <c:pt idx="1310">
                  <c:v>7098.2070000000003</c:v>
                </c:pt>
                <c:pt idx="1311">
                  <c:v>7155.6030000000001</c:v>
                </c:pt>
                <c:pt idx="1312">
                  <c:v>7076.5889999999999</c:v>
                </c:pt>
                <c:pt idx="1313">
                  <c:v>7093.9740000000002</c:v>
                </c:pt>
                <c:pt idx="1314">
                  <c:v>6937.7280000000001</c:v>
                </c:pt>
                <c:pt idx="1315">
                  <c:v>7104.3879999999999</c:v>
                </c:pt>
                <c:pt idx="1316">
                  <c:v>7090.0330000000004</c:v>
                </c:pt>
                <c:pt idx="1317">
                  <c:v>7104.5339999999997</c:v>
                </c:pt>
                <c:pt idx="1318">
                  <c:v>7103.6940000000004</c:v>
                </c:pt>
                <c:pt idx="1319">
                  <c:v>7068.2790000000005</c:v>
                </c:pt>
                <c:pt idx="1320">
                  <c:v>7031.0680000000002</c:v>
                </c:pt>
                <c:pt idx="1321">
                  <c:v>7059.5410000000002</c:v>
                </c:pt>
                <c:pt idx="1322">
                  <c:v>6974.5590000000002</c:v>
                </c:pt>
                <c:pt idx="1323">
                  <c:v>7051.6360000000004</c:v>
                </c:pt>
                <c:pt idx="1324">
                  <c:v>6976.4359999999997</c:v>
                </c:pt>
                <c:pt idx="1325">
                  <c:v>7075.634</c:v>
                </c:pt>
                <c:pt idx="1326">
                  <c:v>6992.5050000000001</c:v>
                </c:pt>
                <c:pt idx="1327">
                  <c:v>7053.7179999999998</c:v>
                </c:pt>
                <c:pt idx="1328">
                  <c:v>7055.0029999999997</c:v>
                </c:pt>
                <c:pt idx="1329">
                  <c:v>6998.8130000000001</c:v>
                </c:pt>
                <c:pt idx="1330">
                  <c:v>7027.46</c:v>
                </c:pt>
                <c:pt idx="1331">
                  <c:v>6925.5789999999997</c:v>
                </c:pt>
                <c:pt idx="1332">
                  <c:v>6989.0010000000002</c:v>
                </c:pt>
                <c:pt idx="1333">
                  <c:v>7047.1379999999999</c:v>
                </c:pt>
                <c:pt idx="1334">
                  <c:v>7057.0190000000002</c:v>
                </c:pt>
                <c:pt idx="1335">
                  <c:v>7032.1509999999998</c:v>
                </c:pt>
                <c:pt idx="1336">
                  <c:v>6994.74</c:v>
                </c:pt>
                <c:pt idx="1337">
                  <c:v>7012.3410000000003</c:v>
                </c:pt>
                <c:pt idx="1338">
                  <c:v>6942.049</c:v>
                </c:pt>
                <c:pt idx="1339">
                  <c:v>6962.4650000000001</c:v>
                </c:pt>
                <c:pt idx="1340">
                  <c:v>7004.8140000000003</c:v>
                </c:pt>
                <c:pt idx="1341">
                  <c:v>7031.491</c:v>
                </c:pt>
                <c:pt idx="1342">
                  <c:v>7055.7879999999996</c:v>
                </c:pt>
                <c:pt idx="1343">
                  <c:v>6928.3310000000001</c:v>
                </c:pt>
                <c:pt idx="1344">
                  <c:v>6976.1909999999998</c:v>
                </c:pt>
                <c:pt idx="1345">
                  <c:v>6960.0529999999999</c:v>
                </c:pt>
                <c:pt idx="1346">
                  <c:v>6951.0959999999995</c:v>
                </c:pt>
                <c:pt idx="1347">
                  <c:v>6874.6840000000002</c:v>
                </c:pt>
                <c:pt idx="1348">
                  <c:v>6869.98</c:v>
                </c:pt>
                <c:pt idx="1349">
                  <c:v>6909.473</c:v>
                </c:pt>
                <c:pt idx="1350">
                  <c:v>6946.6779999999999</c:v>
                </c:pt>
                <c:pt idx="1351">
                  <c:v>6953.73</c:v>
                </c:pt>
                <c:pt idx="1352">
                  <c:v>6913.0190000000002</c:v>
                </c:pt>
                <c:pt idx="1353">
                  <c:v>6913.6379999999999</c:v>
                </c:pt>
                <c:pt idx="1354">
                  <c:v>6878.9639999999999</c:v>
                </c:pt>
                <c:pt idx="1355">
                  <c:v>6868.3829999999998</c:v>
                </c:pt>
                <c:pt idx="1356">
                  <c:v>6898.0420000000004</c:v>
                </c:pt>
                <c:pt idx="1357">
                  <c:v>6900.68</c:v>
                </c:pt>
                <c:pt idx="1358">
                  <c:v>6854.67</c:v>
                </c:pt>
                <c:pt idx="1359">
                  <c:v>6834.8869999999997</c:v>
                </c:pt>
                <c:pt idx="1360">
                  <c:v>6885.31</c:v>
                </c:pt>
                <c:pt idx="1361">
                  <c:v>6826.7209999999995</c:v>
                </c:pt>
                <c:pt idx="1362">
                  <c:v>6840.99</c:v>
                </c:pt>
                <c:pt idx="1363">
                  <c:v>6847.6610000000001</c:v>
                </c:pt>
                <c:pt idx="1364">
                  <c:v>6775.8040000000001</c:v>
                </c:pt>
                <c:pt idx="1365">
                  <c:v>6815.9179999999997</c:v>
                </c:pt>
                <c:pt idx="1366">
                  <c:v>6830.3760000000002</c:v>
                </c:pt>
                <c:pt idx="1367">
                  <c:v>6827.7879999999996</c:v>
                </c:pt>
                <c:pt idx="1368">
                  <c:v>6900.7269999999999</c:v>
                </c:pt>
                <c:pt idx="1369">
                  <c:v>6837.0649999999996</c:v>
                </c:pt>
                <c:pt idx="1370">
                  <c:v>6834.2190000000001</c:v>
                </c:pt>
                <c:pt idx="1371">
                  <c:v>6773.924</c:v>
                </c:pt>
                <c:pt idx="1372">
                  <c:v>6766.067</c:v>
                </c:pt>
                <c:pt idx="1373">
                  <c:v>6838.6589999999997</c:v>
                </c:pt>
                <c:pt idx="1374">
                  <c:v>6809.0360000000001</c:v>
                </c:pt>
                <c:pt idx="1375">
                  <c:v>6786.7929999999997</c:v>
                </c:pt>
                <c:pt idx="1376">
                  <c:v>6824.4290000000001</c:v>
                </c:pt>
                <c:pt idx="1377">
                  <c:v>6814.13</c:v>
                </c:pt>
                <c:pt idx="1378">
                  <c:v>6755.0630000000001</c:v>
                </c:pt>
                <c:pt idx="1379">
                  <c:v>6759.7430000000004</c:v>
                </c:pt>
                <c:pt idx="1380">
                  <c:v>6752.0349999999999</c:v>
                </c:pt>
                <c:pt idx="1381">
                  <c:v>6711.3559999999998</c:v>
                </c:pt>
                <c:pt idx="1382">
                  <c:v>6671.29</c:v>
                </c:pt>
                <c:pt idx="1383">
                  <c:v>6766.6040000000003</c:v>
                </c:pt>
                <c:pt idx="1384">
                  <c:v>6767.9939999999997</c:v>
                </c:pt>
                <c:pt idx="1385">
                  <c:v>6728.317</c:v>
                </c:pt>
                <c:pt idx="1386">
                  <c:v>6706.134</c:v>
                </c:pt>
                <c:pt idx="1387">
                  <c:v>6717.1459999999997</c:v>
                </c:pt>
                <c:pt idx="1388">
                  <c:v>6736.6369999999997</c:v>
                </c:pt>
                <c:pt idx="1389">
                  <c:v>6676.3419999999996</c:v>
                </c:pt>
                <c:pt idx="1390">
                  <c:v>6670.7910000000002</c:v>
                </c:pt>
                <c:pt idx="1391">
                  <c:v>6670.74</c:v>
                </c:pt>
                <c:pt idx="1392">
                  <c:v>6674.58</c:v>
                </c:pt>
                <c:pt idx="1393">
                  <c:v>6616.607</c:v>
                </c:pt>
                <c:pt idx="1394">
                  <c:v>6630.8509999999997</c:v>
                </c:pt>
                <c:pt idx="1395">
                  <c:v>6647.41</c:v>
                </c:pt>
                <c:pt idx="1396">
                  <c:v>6641.5870000000004</c:v>
                </c:pt>
                <c:pt idx="1397">
                  <c:v>6611.4960000000001</c:v>
                </c:pt>
                <c:pt idx="1398">
                  <c:v>6639.2120000000004</c:v>
                </c:pt>
                <c:pt idx="1399">
                  <c:v>6641.9859999999999</c:v>
                </c:pt>
                <c:pt idx="1400">
                  <c:v>6580.759</c:v>
                </c:pt>
                <c:pt idx="1401">
                  <c:v>6578.07</c:v>
                </c:pt>
                <c:pt idx="1402">
                  <c:v>6594.8090000000002</c:v>
                </c:pt>
                <c:pt idx="1403">
                  <c:v>6646.4179999999997</c:v>
                </c:pt>
                <c:pt idx="1404">
                  <c:v>6587.0950000000003</c:v>
                </c:pt>
                <c:pt idx="1405">
                  <c:v>6644.01</c:v>
                </c:pt>
                <c:pt idx="1406">
                  <c:v>6661.2960000000003</c:v>
                </c:pt>
                <c:pt idx="1407">
                  <c:v>6660.9709999999995</c:v>
                </c:pt>
                <c:pt idx="1408">
                  <c:v>6553.7659999999996</c:v>
                </c:pt>
                <c:pt idx="1409">
                  <c:v>6599.2179999999998</c:v>
                </c:pt>
                <c:pt idx="1410">
                  <c:v>6619.02</c:v>
                </c:pt>
                <c:pt idx="1411">
                  <c:v>6507.3389999999999</c:v>
                </c:pt>
                <c:pt idx="1412">
                  <c:v>6547.9530000000004</c:v>
                </c:pt>
                <c:pt idx="1413">
                  <c:v>6542.2510000000002</c:v>
                </c:pt>
                <c:pt idx="1414">
                  <c:v>6517.5749999999998</c:v>
                </c:pt>
                <c:pt idx="1415">
                  <c:v>6775.8919999999998</c:v>
                </c:pt>
                <c:pt idx="1416">
                  <c:v>6580.2389999999996</c:v>
                </c:pt>
                <c:pt idx="1417">
                  <c:v>6574.0010000000002</c:v>
                </c:pt>
                <c:pt idx="1418">
                  <c:v>6503.9939999999997</c:v>
                </c:pt>
                <c:pt idx="1419">
                  <c:v>6479.3220000000001</c:v>
                </c:pt>
                <c:pt idx="1420">
                  <c:v>6530.78</c:v>
                </c:pt>
                <c:pt idx="1421">
                  <c:v>6444.2420000000002</c:v>
                </c:pt>
                <c:pt idx="1422">
                  <c:v>6466.2690000000002</c:v>
                </c:pt>
                <c:pt idx="1423">
                  <c:v>6477.7</c:v>
                </c:pt>
                <c:pt idx="1424">
                  <c:v>6495.357</c:v>
                </c:pt>
                <c:pt idx="1425">
                  <c:v>6483.643</c:v>
                </c:pt>
                <c:pt idx="1426">
                  <c:v>6489.683</c:v>
                </c:pt>
                <c:pt idx="1427">
                  <c:v>6523.47</c:v>
                </c:pt>
                <c:pt idx="1428">
                  <c:v>6464.5039999999999</c:v>
                </c:pt>
                <c:pt idx="1429">
                  <c:v>6465.2219999999998</c:v>
                </c:pt>
                <c:pt idx="1430">
                  <c:v>6419.8779999999997</c:v>
                </c:pt>
                <c:pt idx="1431">
                  <c:v>6428.63</c:v>
                </c:pt>
                <c:pt idx="1432">
                  <c:v>6425.201</c:v>
                </c:pt>
                <c:pt idx="1433">
                  <c:v>6458.91</c:v>
                </c:pt>
                <c:pt idx="1434">
                  <c:v>6464.4660000000003</c:v>
                </c:pt>
                <c:pt idx="1435">
                  <c:v>6371.7309999999998</c:v>
                </c:pt>
                <c:pt idx="1436">
                  <c:v>6454.2449999999999</c:v>
                </c:pt>
                <c:pt idx="1437">
                  <c:v>6403.5630000000001</c:v>
                </c:pt>
                <c:pt idx="1438">
                  <c:v>6414.9350000000004</c:v>
                </c:pt>
                <c:pt idx="1439">
                  <c:v>6389.0060000000003</c:v>
                </c:pt>
                <c:pt idx="1440">
                  <c:v>6423.2430000000004</c:v>
                </c:pt>
                <c:pt idx="1441">
                  <c:v>6377.1</c:v>
                </c:pt>
                <c:pt idx="1442">
                  <c:v>6378.7280000000001</c:v>
                </c:pt>
                <c:pt idx="1443">
                  <c:v>6340.5029999999997</c:v>
                </c:pt>
                <c:pt idx="1444">
                  <c:v>6388.1210000000001</c:v>
                </c:pt>
                <c:pt idx="1445">
                  <c:v>6353.9139999999998</c:v>
                </c:pt>
                <c:pt idx="1446">
                  <c:v>6352.6940000000004</c:v>
                </c:pt>
                <c:pt idx="1447">
                  <c:v>6312.076</c:v>
                </c:pt>
                <c:pt idx="1448">
                  <c:v>6223.0919999999996</c:v>
                </c:pt>
                <c:pt idx="1449">
                  <c:v>6303.5290000000005</c:v>
                </c:pt>
                <c:pt idx="1450">
                  <c:v>6342.7280000000001</c:v>
                </c:pt>
                <c:pt idx="1451">
                  <c:v>6307.5230000000001</c:v>
                </c:pt>
                <c:pt idx="1452">
                  <c:v>6272.375</c:v>
                </c:pt>
                <c:pt idx="1453">
                  <c:v>6281.0379999999996</c:v>
                </c:pt>
                <c:pt idx="1454">
                  <c:v>6261.6850000000004</c:v>
                </c:pt>
                <c:pt idx="1455">
                  <c:v>6255.9009999999998</c:v>
                </c:pt>
                <c:pt idx="1456">
                  <c:v>6272.7969999999996</c:v>
                </c:pt>
                <c:pt idx="1457">
                  <c:v>6178.866</c:v>
                </c:pt>
                <c:pt idx="1458">
                  <c:v>6227.6729999999998</c:v>
                </c:pt>
                <c:pt idx="1459">
                  <c:v>6223.3180000000002</c:v>
                </c:pt>
                <c:pt idx="1460">
                  <c:v>6242.34</c:v>
                </c:pt>
                <c:pt idx="1461">
                  <c:v>6211.7969999999996</c:v>
                </c:pt>
                <c:pt idx="1462">
                  <c:v>6221.0529999999999</c:v>
                </c:pt>
                <c:pt idx="1463">
                  <c:v>6212.2219999999998</c:v>
                </c:pt>
                <c:pt idx="1464">
                  <c:v>6191.8639999999996</c:v>
                </c:pt>
                <c:pt idx="1465">
                  <c:v>6193.1419999999998</c:v>
                </c:pt>
                <c:pt idx="1466">
                  <c:v>6143.1989999999996</c:v>
                </c:pt>
                <c:pt idx="1467">
                  <c:v>6156.9920000000002</c:v>
                </c:pt>
                <c:pt idx="1468">
                  <c:v>6121.5010000000002</c:v>
                </c:pt>
                <c:pt idx="1469">
                  <c:v>6191.6450000000004</c:v>
                </c:pt>
                <c:pt idx="1470">
                  <c:v>6141.3339999999998</c:v>
                </c:pt>
                <c:pt idx="1471">
                  <c:v>6090.4849999999997</c:v>
                </c:pt>
                <c:pt idx="1472">
                  <c:v>6082.0309999999999</c:v>
                </c:pt>
                <c:pt idx="1473">
                  <c:v>6079.2550000000001</c:v>
                </c:pt>
                <c:pt idx="1474">
                  <c:v>6049.7150000000001</c:v>
                </c:pt>
                <c:pt idx="1475">
                  <c:v>6098.4430000000002</c:v>
                </c:pt>
                <c:pt idx="1476">
                  <c:v>6055.1279999999997</c:v>
                </c:pt>
                <c:pt idx="1477">
                  <c:v>6004.7340000000004</c:v>
                </c:pt>
                <c:pt idx="1478">
                  <c:v>5942.6859999999997</c:v>
                </c:pt>
                <c:pt idx="1479">
                  <c:v>5966.701</c:v>
                </c:pt>
                <c:pt idx="1480">
                  <c:v>5960.0780000000004</c:v>
                </c:pt>
                <c:pt idx="1481">
                  <c:v>5684.875</c:v>
                </c:pt>
                <c:pt idx="1482">
                  <c:v>5876.3159999999998</c:v>
                </c:pt>
                <c:pt idx="1483">
                  <c:v>5867.7560000000003</c:v>
                </c:pt>
                <c:pt idx="1484">
                  <c:v>5845.3950000000004</c:v>
                </c:pt>
                <c:pt idx="1485">
                  <c:v>5857.1769999999997</c:v>
                </c:pt>
                <c:pt idx="1486">
                  <c:v>5827.2110000000002</c:v>
                </c:pt>
                <c:pt idx="1487">
                  <c:v>5823.0010000000002</c:v>
                </c:pt>
                <c:pt idx="1488">
                  <c:v>5831.4179999999997</c:v>
                </c:pt>
                <c:pt idx="1489">
                  <c:v>5745.8040000000001</c:v>
                </c:pt>
                <c:pt idx="1490">
                  <c:v>5810.8440000000001</c:v>
                </c:pt>
                <c:pt idx="1491">
                  <c:v>5751.848</c:v>
                </c:pt>
                <c:pt idx="1492">
                  <c:v>5750.7579999999998</c:v>
                </c:pt>
                <c:pt idx="1493">
                  <c:v>5727.7070000000003</c:v>
                </c:pt>
                <c:pt idx="1494">
                  <c:v>5686.7839999999997</c:v>
                </c:pt>
                <c:pt idx="1495">
                  <c:v>5689.5640000000003</c:v>
                </c:pt>
                <c:pt idx="1496">
                  <c:v>5614.7190000000001</c:v>
                </c:pt>
                <c:pt idx="1497">
                  <c:v>5607.7889999999998</c:v>
                </c:pt>
                <c:pt idx="1498">
                  <c:v>5604.1949999999997</c:v>
                </c:pt>
                <c:pt idx="1499">
                  <c:v>5544.1180000000004</c:v>
                </c:pt>
                <c:pt idx="1500">
                  <c:v>5546.6120000000001</c:v>
                </c:pt>
                <c:pt idx="1501">
                  <c:v>5538.3559999999998</c:v>
                </c:pt>
                <c:pt idx="1502">
                  <c:v>5499.9610000000002</c:v>
                </c:pt>
                <c:pt idx="1503">
                  <c:v>5457.3149999999996</c:v>
                </c:pt>
                <c:pt idx="1504">
                  <c:v>5475.9430000000002</c:v>
                </c:pt>
                <c:pt idx="1505">
                  <c:v>5436.2510000000002</c:v>
                </c:pt>
                <c:pt idx="1506">
                  <c:v>5353.9449999999997</c:v>
                </c:pt>
                <c:pt idx="1507">
                  <c:v>5326.4470000000001</c:v>
                </c:pt>
                <c:pt idx="1508">
                  <c:v>5308.223</c:v>
                </c:pt>
                <c:pt idx="1509">
                  <c:v>5239.585</c:v>
                </c:pt>
                <c:pt idx="1510">
                  <c:v>5230.5780000000004</c:v>
                </c:pt>
                <c:pt idx="1511">
                  <c:v>5193.2439999999997</c:v>
                </c:pt>
                <c:pt idx="1512">
                  <c:v>5185.2610000000004</c:v>
                </c:pt>
                <c:pt idx="1513">
                  <c:v>5081.7780000000002</c:v>
                </c:pt>
                <c:pt idx="1514">
                  <c:v>5057.0150000000003</c:v>
                </c:pt>
                <c:pt idx="1515">
                  <c:v>4985.393</c:v>
                </c:pt>
                <c:pt idx="1516">
                  <c:v>4905.5029999999997</c:v>
                </c:pt>
                <c:pt idx="1517">
                  <c:v>4889.9430000000002</c:v>
                </c:pt>
                <c:pt idx="1518">
                  <c:v>4787.3490000000002</c:v>
                </c:pt>
                <c:pt idx="1519">
                  <c:v>4715.317</c:v>
                </c:pt>
                <c:pt idx="1520">
                  <c:v>4656.2349999999997</c:v>
                </c:pt>
                <c:pt idx="1521">
                  <c:v>4505.4319999999998</c:v>
                </c:pt>
                <c:pt idx="1522">
                  <c:v>4391.08</c:v>
                </c:pt>
                <c:pt idx="1523">
                  <c:v>4252.8760000000002</c:v>
                </c:pt>
                <c:pt idx="1524">
                  <c:v>4039.7370000000001</c:v>
                </c:pt>
                <c:pt idx="1525">
                  <c:v>3756.6770000000001</c:v>
                </c:pt>
                <c:pt idx="1526">
                  <c:v>3208.1120000000001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C0-4931-9F58-DB21CBA13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57677040"/>
        <c:axId val="-637908992"/>
      </c:scatterChart>
      <c:valAx>
        <c:axId val="-85767704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200">
                    <a:latin typeface="+mj-lt"/>
                  </a:defRPr>
                </a:pPr>
                <a:r>
                  <a:rPr lang="it-IT" sz="1200">
                    <a:latin typeface="+mj-lt"/>
                  </a:rPr>
                  <a:t>N [-]</a:t>
                </a:r>
              </a:p>
            </c:rich>
          </c:tx>
          <c:overlay val="0"/>
        </c:title>
        <c:numFmt formatCode="#,##0" sourceLinked="0"/>
        <c:majorTickMark val="in"/>
        <c:minorTickMark val="in"/>
        <c:tickLblPos val="nextTo"/>
        <c:txPr>
          <a:bodyPr/>
          <a:lstStyle/>
          <a:p>
            <a:pPr>
              <a:defRPr sz="1100">
                <a:latin typeface="+mj-lt"/>
              </a:defRPr>
            </a:pPr>
            <a:endParaRPr lang="it-IT"/>
          </a:p>
        </c:txPr>
        <c:crossAx val="-637908992"/>
        <c:crossesAt val="0"/>
        <c:crossBetween val="midCat"/>
      </c:valAx>
      <c:valAx>
        <c:axId val="-6379089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latin typeface="+mj-lt"/>
                  </a:defRPr>
                </a:pPr>
                <a:r>
                  <a:rPr lang="it-IT" sz="1200">
                    <a:latin typeface="+mj-lt"/>
                  </a:rPr>
                  <a:t>Complex modulus</a:t>
                </a:r>
                <a:r>
                  <a:rPr lang="it-IT" sz="1200" baseline="0">
                    <a:latin typeface="+mj-lt"/>
                  </a:rPr>
                  <a:t> [</a:t>
                </a:r>
                <a:r>
                  <a:rPr lang="it-IT" sz="1200">
                    <a:latin typeface="+mj-lt"/>
                  </a:rPr>
                  <a:t>MPa]</a:t>
                </a:r>
              </a:p>
            </c:rich>
          </c:tx>
          <c:layout>
            <c:manualLayout>
              <c:xMode val="edge"/>
              <c:yMode val="edge"/>
              <c:x val="1.1025886645409115E-2"/>
              <c:y val="0.24134739821822035"/>
            </c:manualLayout>
          </c:layout>
          <c:overlay val="0"/>
        </c:title>
        <c:numFmt formatCode="0" sourceLinked="0"/>
        <c:majorTickMark val="in"/>
        <c:minorTickMark val="in"/>
        <c:tickLblPos val="nextTo"/>
        <c:txPr>
          <a:bodyPr/>
          <a:lstStyle/>
          <a:p>
            <a:pPr>
              <a:defRPr sz="1100">
                <a:latin typeface="+mj-lt"/>
              </a:defRPr>
            </a:pPr>
            <a:endParaRPr lang="it-IT"/>
          </a:p>
        </c:txPr>
        <c:crossAx val="-857677040"/>
        <c:crossesAt val="1.0000000000000176E-8"/>
        <c:crossBetween val="midCat"/>
      </c:valAx>
      <c:spPr>
        <a:ln>
          <a:solidFill>
            <a:sysClr val="windowText" lastClr="000000">
              <a:alpha val="38000"/>
            </a:sys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278" l="0.70000000000000095" r="0.70000000000000095" t="0.750000000000002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05350819011296"/>
          <c:y val="5.9255667168614072E-2"/>
          <c:w val="0.78638891988484627"/>
          <c:h val="0.79246601994168209"/>
        </c:manualLayout>
      </c:layout>
      <c:scatterChart>
        <c:scatterStyle val="lineMarker"/>
        <c:varyColors val="0"/>
        <c:ser>
          <c:idx val="1"/>
          <c:order val="0"/>
          <c:tx>
            <c:strRef>
              <c:f>A2_PR_SP2_20_D!$B$3</c:f>
              <c:strCache>
                <c:ptCount val="1"/>
                <c:pt idx="0">
                  <c:v>A2-PR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A2_PR_SP2_20_D!$A$18:$A$1544</c:f>
              <c:numCache>
                <c:formatCode>General</c:formatCode>
                <c:ptCount val="15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341</c:v>
                </c:pt>
                <c:pt idx="340">
                  <c:v>343</c:v>
                </c:pt>
                <c:pt idx="341">
                  <c:v>344</c:v>
                </c:pt>
                <c:pt idx="342">
                  <c:v>346</c:v>
                </c:pt>
                <c:pt idx="343">
                  <c:v>348</c:v>
                </c:pt>
                <c:pt idx="344">
                  <c:v>350</c:v>
                </c:pt>
                <c:pt idx="345">
                  <c:v>352</c:v>
                </c:pt>
                <c:pt idx="346">
                  <c:v>353</c:v>
                </c:pt>
                <c:pt idx="347">
                  <c:v>355</c:v>
                </c:pt>
                <c:pt idx="348">
                  <c:v>357</c:v>
                </c:pt>
                <c:pt idx="349">
                  <c:v>359</c:v>
                </c:pt>
                <c:pt idx="350">
                  <c:v>361</c:v>
                </c:pt>
                <c:pt idx="351">
                  <c:v>363</c:v>
                </c:pt>
                <c:pt idx="352">
                  <c:v>364</c:v>
                </c:pt>
                <c:pt idx="353">
                  <c:v>366</c:v>
                </c:pt>
                <c:pt idx="354">
                  <c:v>368</c:v>
                </c:pt>
                <c:pt idx="355">
                  <c:v>370</c:v>
                </c:pt>
                <c:pt idx="356">
                  <c:v>372</c:v>
                </c:pt>
                <c:pt idx="357">
                  <c:v>374</c:v>
                </c:pt>
                <c:pt idx="358">
                  <c:v>376</c:v>
                </c:pt>
                <c:pt idx="359">
                  <c:v>378</c:v>
                </c:pt>
                <c:pt idx="360">
                  <c:v>380</c:v>
                </c:pt>
                <c:pt idx="361">
                  <c:v>382</c:v>
                </c:pt>
                <c:pt idx="362">
                  <c:v>384</c:v>
                </c:pt>
                <c:pt idx="363">
                  <c:v>386</c:v>
                </c:pt>
                <c:pt idx="364">
                  <c:v>388</c:v>
                </c:pt>
                <c:pt idx="365">
                  <c:v>390</c:v>
                </c:pt>
                <c:pt idx="366">
                  <c:v>392</c:v>
                </c:pt>
                <c:pt idx="367">
                  <c:v>394</c:v>
                </c:pt>
                <c:pt idx="368">
                  <c:v>396</c:v>
                </c:pt>
                <c:pt idx="369">
                  <c:v>398</c:v>
                </c:pt>
                <c:pt idx="370">
                  <c:v>400</c:v>
                </c:pt>
                <c:pt idx="371">
                  <c:v>402</c:v>
                </c:pt>
                <c:pt idx="372">
                  <c:v>404</c:v>
                </c:pt>
                <c:pt idx="373">
                  <c:v>406</c:v>
                </c:pt>
                <c:pt idx="374">
                  <c:v>408</c:v>
                </c:pt>
                <c:pt idx="375">
                  <c:v>410</c:v>
                </c:pt>
                <c:pt idx="376">
                  <c:v>412</c:v>
                </c:pt>
                <c:pt idx="377">
                  <c:v>414</c:v>
                </c:pt>
                <c:pt idx="378">
                  <c:v>416</c:v>
                </c:pt>
                <c:pt idx="379">
                  <c:v>419</c:v>
                </c:pt>
                <c:pt idx="380">
                  <c:v>421</c:v>
                </c:pt>
                <c:pt idx="381">
                  <c:v>423</c:v>
                </c:pt>
                <c:pt idx="382">
                  <c:v>425</c:v>
                </c:pt>
                <c:pt idx="383">
                  <c:v>427</c:v>
                </c:pt>
                <c:pt idx="384">
                  <c:v>429</c:v>
                </c:pt>
                <c:pt idx="385">
                  <c:v>432</c:v>
                </c:pt>
                <c:pt idx="386">
                  <c:v>434</c:v>
                </c:pt>
                <c:pt idx="387">
                  <c:v>436</c:v>
                </c:pt>
                <c:pt idx="388">
                  <c:v>438</c:v>
                </c:pt>
                <c:pt idx="389">
                  <c:v>441</c:v>
                </c:pt>
                <c:pt idx="390">
                  <c:v>443</c:v>
                </c:pt>
                <c:pt idx="391">
                  <c:v>445</c:v>
                </c:pt>
                <c:pt idx="392">
                  <c:v>447</c:v>
                </c:pt>
                <c:pt idx="393">
                  <c:v>450</c:v>
                </c:pt>
                <c:pt idx="394">
                  <c:v>452</c:v>
                </c:pt>
                <c:pt idx="395">
                  <c:v>454</c:v>
                </c:pt>
                <c:pt idx="396">
                  <c:v>457</c:v>
                </c:pt>
                <c:pt idx="397">
                  <c:v>459</c:v>
                </c:pt>
                <c:pt idx="398">
                  <c:v>461</c:v>
                </c:pt>
                <c:pt idx="399">
                  <c:v>464</c:v>
                </c:pt>
                <c:pt idx="400">
                  <c:v>466</c:v>
                </c:pt>
                <c:pt idx="401">
                  <c:v>468</c:v>
                </c:pt>
                <c:pt idx="402">
                  <c:v>471</c:v>
                </c:pt>
                <c:pt idx="403">
                  <c:v>473</c:v>
                </c:pt>
                <c:pt idx="404">
                  <c:v>476</c:v>
                </c:pt>
                <c:pt idx="405">
                  <c:v>478</c:v>
                </c:pt>
                <c:pt idx="406">
                  <c:v>481</c:v>
                </c:pt>
                <c:pt idx="407">
                  <c:v>483</c:v>
                </c:pt>
                <c:pt idx="408">
                  <c:v>486</c:v>
                </c:pt>
                <c:pt idx="409">
                  <c:v>488</c:v>
                </c:pt>
                <c:pt idx="410">
                  <c:v>491</c:v>
                </c:pt>
                <c:pt idx="411">
                  <c:v>493</c:v>
                </c:pt>
                <c:pt idx="412">
                  <c:v>496</c:v>
                </c:pt>
                <c:pt idx="413">
                  <c:v>498</c:v>
                </c:pt>
                <c:pt idx="414">
                  <c:v>501</c:v>
                </c:pt>
                <c:pt idx="415">
                  <c:v>503</c:v>
                </c:pt>
                <c:pt idx="416">
                  <c:v>506</c:v>
                </c:pt>
                <c:pt idx="417">
                  <c:v>508</c:v>
                </c:pt>
                <c:pt idx="418">
                  <c:v>511</c:v>
                </c:pt>
                <c:pt idx="419">
                  <c:v>514</c:v>
                </c:pt>
                <c:pt idx="420">
                  <c:v>516</c:v>
                </c:pt>
                <c:pt idx="421">
                  <c:v>519</c:v>
                </c:pt>
                <c:pt idx="422">
                  <c:v>522</c:v>
                </c:pt>
                <c:pt idx="423">
                  <c:v>524</c:v>
                </c:pt>
                <c:pt idx="424">
                  <c:v>527</c:v>
                </c:pt>
                <c:pt idx="425">
                  <c:v>530</c:v>
                </c:pt>
                <c:pt idx="426">
                  <c:v>532</c:v>
                </c:pt>
                <c:pt idx="427">
                  <c:v>535</c:v>
                </c:pt>
                <c:pt idx="428">
                  <c:v>538</c:v>
                </c:pt>
                <c:pt idx="429">
                  <c:v>541</c:v>
                </c:pt>
                <c:pt idx="430">
                  <c:v>543</c:v>
                </c:pt>
                <c:pt idx="431">
                  <c:v>547</c:v>
                </c:pt>
                <c:pt idx="432">
                  <c:v>549</c:v>
                </c:pt>
                <c:pt idx="433">
                  <c:v>553</c:v>
                </c:pt>
                <c:pt idx="434">
                  <c:v>555</c:v>
                </c:pt>
                <c:pt idx="435">
                  <c:v>558</c:v>
                </c:pt>
                <c:pt idx="436">
                  <c:v>560</c:v>
                </c:pt>
                <c:pt idx="437">
                  <c:v>564</c:v>
                </c:pt>
                <c:pt idx="438">
                  <c:v>566</c:v>
                </c:pt>
                <c:pt idx="439">
                  <c:v>571</c:v>
                </c:pt>
                <c:pt idx="440">
                  <c:v>573</c:v>
                </c:pt>
                <c:pt idx="441">
                  <c:v>575</c:v>
                </c:pt>
                <c:pt idx="442">
                  <c:v>579</c:v>
                </c:pt>
                <c:pt idx="443">
                  <c:v>582</c:v>
                </c:pt>
                <c:pt idx="444">
                  <c:v>584</c:v>
                </c:pt>
                <c:pt idx="445">
                  <c:v>588</c:v>
                </c:pt>
                <c:pt idx="446">
                  <c:v>591</c:v>
                </c:pt>
                <c:pt idx="447">
                  <c:v>593</c:v>
                </c:pt>
                <c:pt idx="448">
                  <c:v>597</c:v>
                </c:pt>
                <c:pt idx="449">
                  <c:v>600</c:v>
                </c:pt>
                <c:pt idx="450">
                  <c:v>602</c:v>
                </c:pt>
                <c:pt idx="451">
                  <c:v>607</c:v>
                </c:pt>
                <c:pt idx="452">
                  <c:v>609</c:v>
                </c:pt>
                <c:pt idx="453">
                  <c:v>611</c:v>
                </c:pt>
                <c:pt idx="454">
                  <c:v>616</c:v>
                </c:pt>
                <c:pt idx="455">
                  <c:v>618</c:v>
                </c:pt>
                <c:pt idx="456">
                  <c:v>621</c:v>
                </c:pt>
                <c:pt idx="457">
                  <c:v>626</c:v>
                </c:pt>
                <c:pt idx="458">
                  <c:v>628</c:v>
                </c:pt>
                <c:pt idx="459">
                  <c:v>630</c:v>
                </c:pt>
                <c:pt idx="460">
                  <c:v>635</c:v>
                </c:pt>
                <c:pt idx="461">
                  <c:v>638</c:v>
                </c:pt>
                <c:pt idx="462">
                  <c:v>640</c:v>
                </c:pt>
                <c:pt idx="463">
                  <c:v>645</c:v>
                </c:pt>
                <c:pt idx="464">
                  <c:v>648</c:v>
                </c:pt>
                <c:pt idx="465">
                  <c:v>650</c:v>
                </c:pt>
                <c:pt idx="466">
                  <c:v>653</c:v>
                </c:pt>
                <c:pt idx="467">
                  <c:v>658</c:v>
                </c:pt>
                <c:pt idx="468">
                  <c:v>660</c:v>
                </c:pt>
                <c:pt idx="469">
                  <c:v>665</c:v>
                </c:pt>
                <c:pt idx="470">
                  <c:v>668</c:v>
                </c:pt>
                <c:pt idx="471">
                  <c:v>670</c:v>
                </c:pt>
                <c:pt idx="472">
                  <c:v>676</c:v>
                </c:pt>
                <c:pt idx="473">
                  <c:v>678</c:v>
                </c:pt>
                <c:pt idx="474">
                  <c:v>681</c:v>
                </c:pt>
                <c:pt idx="475">
                  <c:v>686</c:v>
                </c:pt>
                <c:pt idx="476">
                  <c:v>689</c:v>
                </c:pt>
                <c:pt idx="477">
                  <c:v>691</c:v>
                </c:pt>
                <c:pt idx="478">
                  <c:v>697</c:v>
                </c:pt>
                <c:pt idx="479">
                  <c:v>699</c:v>
                </c:pt>
                <c:pt idx="480">
                  <c:v>702</c:v>
                </c:pt>
                <c:pt idx="481">
                  <c:v>707</c:v>
                </c:pt>
                <c:pt idx="482">
                  <c:v>710</c:v>
                </c:pt>
                <c:pt idx="483">
                  <c:v>713</c:v>
                </c:pt>
                <c:pt idx="484">
                  <c:v>718</c:v>
                </c:pt>
                <c:pt idx="485">
                  <c:v>721</c:v>
                </c:pt>
                <c:pt idx="486">
                  <c:v>724</c:v>
                </c:pt>
                <c:pt idx="487">
                  <c:v>730</c:v>
                </c:pt>
                <c:pt idx="488">
                  <c:v>732</c:v>
                </c:pt>
                <c:pt idx="489">
                  <c:v>735</c:v>
                </c:pt>
                <c:pt idx="490">
                  <c:v>741</c:v>
                </c:pt>
                <c:pt idx="491">
                  <c:v>744</c:v>
                </c:pt>
                <c:pt idx="492">
                  <c:v>747</c:v>
                </c:pt>
                <c:pt idx="493">
                  <c:v>752</c:v>
                </c:pt>
                <c:pt idx="494">
                  <c:v>755</c:v>
                </c:pt>
                <c:pt idx="495">
                  <c:v>758</c:v>
                </c:pt>
                <c:pt idx="496">
                  <c:v>764</c:v>
                </c:pt>
                <c:pt idx="497">
                  <c:v>767</c:v>
                </c:pt>
                <c:pt idx="498">
                  <c:v>770</c:v>
                </c:pt>
                <c:pt idx="499">
                  <c:v>776</c:v>
                </c:pt>
                <c:pt idx="500">
                  <c:v>779</c:v>
                </c:pt>
                <c:pt idx="501">
                  <c:v>782</c:v>
                </c:pt>
                <c:pt idx="502">
                  <c:v>788</c:v>
                </c:pt>
                <c:pt idx="503">
                  <c:v>791</c:v>
                </c:pt>
                <c:pt idx="504">
                  <c:v>794</c:v>
                </c:pt>
                <c:pt idx="505">
                  <c:v>800</c:v>
                </c:pt>
                <c:pt idx="506">
                  <c:v>803</c:v>
                </c:pt>
                <c:pt idx="507">
                  <c:v>806</c:v>
                </c:pt>
                <c:pt idx="508">
                  <c:v>812</c:v>
                </c:pt>
                <c:pt idx="509">
                  <c:v>815</c:v>
                </c:pt>
                <c:pt idx="510">
                  <c:v>819</c:v>
                </c:pt>
                <c:pt idx="511">
                  <c:v>825</c:v>
                </c:pt>
                <c:pt idx="512">
                  <c:v>828</c:v>
                </c:pt>
                <c:pt idx="513">
                  <c:v>831</c:v>
                </c:pt>
                <c:pt idx="514">
                  <c:v>838</c:v>
                </c:pt>
                <c:pt idx="515">
                  <c:v>841</c:v>
                </c:pt>
                <c:pt idx="516">
                  <c:v>844</c:v>
                </c:pt>
                <c:pt idx="517">
                  <c:v>851</c:v>
                </c:pt>
                <c:pt idx="518">
                  <c:v>854</c:v>
                </c:pt>
                <c:pt idx="519">
                  <c:v>857</c:v>
                </c:pt>
                <c:pt idx="520">
                  <c:v>864</c:v>
                </c:pt>
                <c:pt idx="521">
                  <c:v>867</c:v>
                </c:pt>
                <c:pt idx="522">
                  <c:v>870</c:v>
                </c:pt>
                <c:pt idx="523">
                  <c:v>877</c:v>
                </c:pt>
                <c:pt idx="524">
                  <c:v>881</c:v>
                </c:pt>
                <c:pt idx="525">
                  <c:v>884</c:v>
                </c:pt>
                <c:pt idx="526">
                  <c:v>891</c:v>
                </c:pt>
                <c:pt idx="527">
                  <c:v>894</c:v>
                </c:pt>
                <c:pt idx="528">
                  <c:v>898</c:v>
                </c:pt>
                <c:pt idx="529">
                  <c:v>905</c:v>
                </c:pt>
                <c:pt idx="530">
                  <c:v>908</c:v>
                </c:pt>
                <c:pt idx="531">
                  <c:v>912</c:v>
                </c:pt>
                <c:pt idx="532">
                  <c:v>919</c:v>
                </c:pt>
                <c:pt idx="533">
                  <c:v>922</c:v>
                </c:pt>
                <c:pt idx="534">
                  <c:v>926</c:v>
                </c:pt>
                <c:pt idx="535">
                  <c:v>933</c:v>
                </c:pt>
                <c:pt idx="536">
                  <c:v>936</c:v>
                </c:pt>
                <c:pt idx="537">
                  <c:v>940</c:v>
                </c:pt>
                <c:pt idx="538">
                  <c:v>947</c:v>
                </c:pt>
                <c:pt idx="539">
                  <c:v>951</c:v>
                </c:pt>
                <c:pt idx="540">
                  <c:v>954</c:v>
                </c:pt>
                <c:pt idx="541">
                  <c:v>962</c:v>
                </c:pt>
                <c:pt idx="542">
                  <c:v>966</c:v>
                </c:pt>
                <c:pt idx="543">
                  <c:v>969</c:v>
                </c:pt>
                <c:pt idx="544">
                  <c:v>977</c:v>
                </c:pt>
                <c:pt idx="545">
                  <c:v>980</c:v>
                </c:pt>
                <c:pt idx="546">
                  <c:v>984</c:v>
                </c:pt>
                <c:pt idx="547">
                  <c:v>992</c:v>
                </c:pt>
                <c:pt idx="548">
                  <c:v>996</c:v>
                </c:pt>
                <c:pt idx="549">
                  <c:v>1000</c:v>
                </c:pt>
                <c:pt idx="550">
                  <c:v>1008</c:v>
                </c:pt>
                <c:pt idx="551">
                  <c:v>1011</c:v>
                </c:pt>
                <c:pt idx="552">
                  <c:v>1016</c:v>
                </c:pt>
                <c:pt idx="553">
                  <c:v>1024</c:v>
                </c:pt>
                <c:pt idx="554">
                  <c:v>1029</c:v>
                </c:pt>
                <c:pt idx="555">
                  <c:v>1032</c:v>
                </c:pt>
                <c:pt idx="556">
                  <c:v>1037</c:v>
                </c:pt>
                <c:pt idx="557">
                  <c:v>1045</c:v>
                </c:pt>
                <c:pt idx="558">
                  <c:v>1048</c:v>
                </c:pt>
                <c:pt idx="559">
                  <c:v>1053</c:v>
                </c:pt>
                <c:pt idx="560">
                  <c:v>1061</c:v>
                </c:pt>
                <c:pt idx="561">
                  <c:v>1064</c:v>
                </c:pt>
                <c:pt idx="562">
                  <c:v>1072</c:v>
                </c:pt>
                <c:pt idx="563">
                  <c:v>1075</c:v>
                </c:pt>
                <c:pt idx="564">
                  <c:v>1080</c:v>
                </c:pt>
                <c:pt idx="565">
                  <c:v>1089</c:v>
                </c:pt>
                <c:pt idx="566">
                  <c:v>1094</c:v>
                </c:pt>
                <c:pt idx="567">
                  <c:v>1097</c:v>
                </c:pt>
                <c:pt idx="568">
                  <c:v>1105</c:v>
                </c:pt>
                <c:pt idx="569">
                  <c:v>1111</c:v>
                </c:pt>
                <c:pt idx="570">
                  <c:v>1114</c:v>
                </c:pt>
                <c:pt idx="571">
                  <c:v>1123</c:v>
                </c:pt>
                <c:pt idx="572">
                  <c:v>1128</c:v>
                </c:pt>
                <c:pt idx="573">
                  <c:v>1131</c:v>
                </c:pt>
                <c:pt idx="574">
                  <c:v>1137</c:v>
                </c:pt>
                <c:pt idx="575">
                  <c:v>1143</c:v>
                </c:pt>
                <c:pt idx="576">
                  <c:v>1149</c:v>
                </c:pt>
                <c:pt idx="577">
                  <c:v>1157</c:v>
                </c:pt>
                <c:pt idx="578">
                  <c:v>1163</c:v>
                </c:pt>
                <c:pt idx="579">
                  <c:v>1166</c:v>
                </c:pt>
                <c:pt idx="580">
                  <c:v>1172</c:v>
                </c:pt>
                <c:pt idx="581">
                  <c:v>1181</c:v>
                </c:pt>
                <c:pt idx="582">
                  <c:v>1184</c:v>
                </c:pt>
                <c:pt idx="583">
                  <c:v>1191</c:v>
                </c:pt>
                <c:pt idx="584">
                  <c:v>1197</c:v>
                </c:pt>
                <c:pt idx="585">
                  <c:v>1203</c:v>
                </c:pt>
                <c:pt idx="586">
                  <c:v>1212</c:v>
                </c:pt>
                <c:pt idx="587">
                  <c:v>1218</c:v>
                </c:pt>
                <c:pt idx="588">
                  <c:v>1221</c:v>
                </c:pt>
                <c:pt idx="589">
                  <c:v>1228</c:v>
                </c:pt>
                <c:pt idx="590">
                  <c:v>1234</c:v>
                </c:pt>
                <c:pt idx="591">
                  <c:v>1240</c:v>
                </c:pt>
                <c:pt idx="592">
                  <c:v>1247</c:v>
                </c:pt>
                <c:pt idx="593">
                  <c:v>1256</c:v>
                </c:pt>
                <c:pt idx="594">
                  <c:v>1259</c:v>
                </c:pt>
                <c:pt idx="595">
                  <c:v>1269</c:v>
                </c:pt>
                <c:pt idx="596">
                  <c:v>1276</c:v>
                </c:pt>
                <c:pt idx="597">
                  <c:v>1279</c:v>
                </c:pt>
                <c:pt idx="598">
                  <c:v>1285</c:v>
                </c:pt>
                <c:pt idx="599">
                  <c:v>1295</c:v>
                </c:pt>
                <c:pt idx="600">
                  <c:v>1299</c:v>
                </c:pt>
                <c:pt idx="601">
                  <c:v>1305</c:v>
                </c:pt>
                <c:pt idx="602">
                  <c:v>1315</c:v>
                </c:pt>
                <c:pt idx="603">
                  <c:v>1319</c:v>
                </c:pt>
                <c:pt idx="604">
                  <c:v>1326</c:v>
                </c:pt>
                <c:pt idx="605">
                  <c:v>1336</c:v>
                </c:pt>
                <c:pt idx="606">
                  <c:v>1339</c:v>
                </c:pt>
                <c:pt idx="607">
                  <c:v>1349</c:v>
                </c:pt>
                <c:pt idx="608">
                  <c:v>1356</c:v>
                </c:pt>
                <c:pt idx="609">
                  <c:v>1360</c:v>
                </c:pt>
                <c:pt idx="610">
                  <c:v>1367</c:v>
                </c:pt>
                <c:pt idx="611">
                  <c:v>1377</c:v>
                </c:pt>
                <c:pt idx="612">
                  <c:v>1381</c:v>
                </c:pt>
                <c:pt idx="613">
                  <c:v>1388</c:v>
                </c:pt>
                <c:pt idx="614">
                  <c:v>1399</c:v>
                </c:pt>
                <c:pt idx="615">
                  <c:v>1402</c:v>
                </c:pt>
                <c:pt idx="616">
                  <c:v>1409</c:v>
                </c:pt>
                <c:pt idx="617">
                  <c:v>1417</c:v>
                </c:pt>
                <c:pt idx="618">
                  <c:v>1424</c:v>
                </c:pt>
                <c:pt idx="619">
                  <c:v>1435</c:v>
                </c:pt>
                <c:pt idx="620">
                  <c:v>1439</c:v>
                </c:pt>
                <c:pt idx="621">
                  <c:v>1446</c:v>
                </c:pt>
                <c:pt idx="622">
                  <c:v>1457</c:v>
                </c:pt>
                <c:pt idx="623">
                  <c:v>1465</c:v>
                </c:pt>
                <c:pt idx="624">
                  <c:v>1468</c:v>
                </c:pt>
                <c:pt idx="625">
                  <c:v>1476</c:v>
                </c:pt>
                <c:pt idx="626">
                  <c:v>1487</c:v>
                </c:pt>
                <c:pt idx="627">
                  <c:v>1491</c:v>
                </c:pt>
                <c:pt idx="628">
                  <c:v>1499</c:v>
                </c:pt>
                <c:pt idx="629">
                  <c:v>1510</c:v>
                </c:pt>
                <c:pt idx="630">
                  <c:v>1514</c:v>
                </c:pt>
                <c:pt idx="631">
                  <c:v>1522</c:v>
                </c:pt>
                <c:pt idx="632">
                  <c:v>1534</c:v>
                </c:pt>
                <c:pt idx="633">
                  <c:v>1537</c:v>
                </c:pt>
                <c:pt idx="634">
                  <c:v>1545</c:v>
                </c:pt>
                <c:pt idx="635">
                  <c:v>1557</c:v>
                </c:pt>
                <c:pt idx="636">
                  <c:v>1561</c:v>
                </c:pt>
                <c:pt idx="637">
                  <c:v>1569</c:v>
                </c:pt>
                <c:pt idx="638">
                  <c:v>1581</c:v>
                </c:pt>
                <c:pt idx="639">
                  <c:v>1585</c:v>
                </c:pt>
                <c:pt idx="640">
                  <c:v>1594</c:v>
                </c:pt>
                <c:pt idx="641">
                  <c:v>1606</c:v>
                </c:pt>
                <c:pt idx="642">
                  <c:v>1610</c:v>
                </c:pt>
                <c:pt idx="643">
                  <c:v>1618</c:v>
                </c:pt>
                <c:pt idx="644">
                  <c:v>1631</c:v>
                </c:pt>
                <c:pt idx="645">
                  <c:v>1635</c:v>
                </c:pt>
                <c:pt idx="646">
                  <c:v>1643</c:v>
                </c:pt>
                <c:pt idx="647">
                  <c:v>1656</c:v>
                </c:pt>
                <c:pt idx="648">
                  <c:v>1660</c:v>
                </c:pt>
                <c:pt idx="649">
                  <c:v>1669</c:v>
                </c:pt>
                <c:pt idx="650">
                  <c:v>1681</c:v>
                </c:pt>
                <c:pt idx="651">
                  <c:v>1686</c:v>
                </c:pt>
                <c:pt idx="652">
                  <c:v>1694</c:v>
                </c:pt>
                <c:pt idx="653">
                  <c:v>1707</c:v>
                </c:pt>
                <c:pt idx="654">
                  <c:v>1712</c:v>
                </c:pt>
                <c:pt idx="655">
                  <c:v>1721</c:v>
                </c:pt>
                <c:pt idx="656">
                  <c:v>1734</c:v>
                </c:pt>
                <c:pt idx="657">
                  <c:v>1738</c:v>
                </c:pt>
                <c:pt idx="658">
                  <c:v>1747</c:v>
                </c:pt>
                <c:pt idx="659">
                  <c:v>1761</c:v>
                </c:pt>
                <c:pt idx="660">
                  <c:v>1765</c:v>
                </c:pt>
                <c:pt idx="661">
                  <c:v>1774</c:v>
                </c:pt>
                <c:pt idx="662">
                  <c:v>1788</c:v>
                </c:pt>
                <c:pt idx="663">
                  <c:v>1792</c:v>
                </c:pt>
                <c:pt idx="664">
                  <c:v>1802</c:v>
                </c:pt>
                <c:pt idx="665">
                  <c:v>1816</c:v>
                </c:pt>
                <c:pt idx="666">
                  <c:v>1820</c:v>
                </c:pt>
                <c:pt idx="667">
                  <c:v>1830</c:v>
                </c:pt>
                <c:pt idx="668">
                  <c:v>1844</c:v>
                </c:pt>
                <c:pt idx="669">
                  <c:v>1848</c:v>
                </c:pt>
                <c:pt idx="670">
                  <c:v>1858</c:v>
                </c:pt>
                <c:pt idx="671">
                  <c:v>1872</c:v>
                </c:pt>
                <c:pt idx="672">
                  <c:v>1877</c:v>
                </c:pt>
                <c:pt idx="673">
                  <c:v>1887</c:v>
                </c:pt>
                <c:pt idx="674">
                  <c:v>1901</c:v>
                </c:pt>
                <c:pt idx="675">
                  <c:v>1906</c:v>
                </c:pt>
                <c:pt idx="676">
                  <c:v>1916</c:v>
                </c:pt>
                <c:pt idx="677">
                  <c:v>1930</c:v>
                </c:pt>
                <c:pt idx="678">
                  <c:v>1935</c:v>
                </c:pt>
                <c:pt idx="679">
                  <c:v>1945</c:v>
                </c:pt>
                <c:pt idx="680">
                  <c:v>1960</c:v>
                </c:pt>
                <c:pt idx="681">
                  <c:v>1965</c:v>
                </c:pt>
                <c:pt idx="682">
                  <c:v>1975</c:v>
                </c:pt>
                <c:pt idx="683">
                  <c:v>1991</c:v>
                </c:pt>
                <c:pt idx="684">
                  <c:v>1996</c:v>
                </c:pt>
                <c:pt idx="685">
                  <c:v>2006</c:v>
                </c:pt>
                <c:pt idx="686">
                  <c:v>2021</c:v>
                </c:pt>
                <c:pt idx="687">
                  <c:v>2027</c:v>
                </c:pt>
                <c:pt idx="688">
                  <c:v>2037</c:v>
                </c:pt>
                <c:pt idx="689">
                  <c:v>2053</c:v>
                </c:pt>
                <c:pt idx="690">
                  <c:v>2058</c:v>
                </c:pt>
                <c:pt idx="691">
                  <c:v>2069</c:v>
                </c:pt>
                <c:pt idx="692">
                  <c:v>2084</c:v>
                </c:pt>
                <c:pt idx="693">
                  <c:v>2090</c:v>
                </c:pt>
                <c:pt idx="694">
                  <c:v>2101</c:v>
                </c:pt>
                <c:pt idx="695">
                  <c:v>2117</c:v>
                </c:pt>
                <c:pt idx="696">
                  <c:v>2122</c:v>
                </c:pt>
                <c:pt idx="697">
                  <c:v>2133</c:v>
                </c:pt>
                <c:pt idx="698">
                  <c:v>2149</c:v>
                </c:pt>
                <c:pt idx="699">
                  <c:v>2155</c:v>
                </c:pt>
                <c:pt idx="700">
                  <c:v>2166</c:v>
                </c:pt>
                <c:pt idx="701">
                  <c:v>2183</c:v>
                </c:pt>
                <c:pt idx="702">
                  <c:v>2188</c:v>
                </c:pt>
                <c:pt idx="703">
                  <c:v>2199</c:v>
                </c:pt>
                <c:pt idx="704">
                  <c:v>2216</c:v>
                </c:pt>
                <c:pt idx="705">
                  <c:v>2222</c:v>
                </c:pt>
                <c:pt idx="706">
                  <c:v>2234</c:v>
                </c:pt>
                <c:pt idx="707">
                  <c:v>2251</c:v>
                </c:pt>
                <c:pt idx="708">
                  <c:v>2256</c:v>
                </c:pt>
                <c:pt idx="709">
                  <c:v>2268</c:v>
                </c:pt>
                <c:pt idx="710">
                  <c:v>2286</c:v>
                </c:pt>
                <c:pt idx="711">
                  <c:v>2291</c:v>
                </c:pt>
                <c:pt idx="712">
                  <c:v>2303</c:v>
                </c:pt>
                <c:pt idx="713">
                  <c:v>2321</c:v>
                </c:pt>
                <c:pt idx="714">
                  <c:v>2327</c:v>
                </c:pt>
                <c:pt idx="715">
                  <c:v>2339</c:v>
                </c:pt>
                <c:pt idx="716">
                  <c:v>2357</c:v>
                </c:pt>
                <c:pt idx="717">
                  <c:v>2363</c:v>
                </c:pt>
                <c:pt idx="718">
                  <c:v>2375</c:v>
                </c:pt>
                <c:pt idx="719">
                  <c:v>2393</c:v>
                </c:pt>
                <c:pt idx="720">
                  <c:v>2399</c:v>
                </c:pt>
                <c:pt idx="721">
                  <c:v>2412</c:v>
                </c:pt>
                <c:pt idx="722">
                  <c:v>2430</c:v>
                </c:pt>
                <c:pt idx="723">
                  <c:v>2436</c:v>
                </c:pt>
                <c:pt idx="724">
                  <c:v>2449</c:v>
                </c:pt>
                <c:pt idx="725">
                  <c:v>2468</c:v>
                </c:pt>
                <c:pt idx="726">
                  <c:v>2474</c:v>
                </c:pt>
                <c:pt idx="727">
                  <c:v>2487</c:v>
                </c:pt>
                <c:pt idx="728">
                  <c:v>2506</c:v>
                </c:pt>
                <c:pt idx="729">
                  <c:v>2512</c:v>
                </c:pt>
                <c:pt idx="730">
                  <c:v>2525</c:v>
                </c:pt>
                <c:pt idx="731">
                  <c:v>2545</c:v>
                </c:pt>
                <c:pt idx="732">
                  <c:v>2551</c:v>
                </c:pt>
                <c:pt idx="733">
                  <c:v>2564</c:v>
                </c:pt>
                <c:pt idx="734">
                  <c:v>2584</c:v>
                </c:pt>
                <c:pt idx="735">
                  <c:v>2591</c:v>
                </c:pt>
                <c:pt idx="736">
                  <c:v>2604</c:v>
                </c:pt>
                <c:pt idx="737">
                  <c:v>2624</c:v>
                </c:pt>
                <c:pt idx="738">
                  <c:v>2631</c:v>
                </c:pt>
                <c:pt idx="739">
                  <c:v>2644</c:v>
                </c:pt>
                <c:pt idx="740">
                  <c:v>2665</c:v>
                </c:pt>
                <c:pt idx="741">
                  <c:v>2671</c:v>
                </c:pt>
                <c:pt idx="742">
                  <c:v>2685</c:v>
                </c:pt>
                <c:pt idx="743">
                  <c:v>2706</c:v>
                </c:pt>
                <c:pt idx="744">
                  <c:v>2713</c:v>
                </c:pt>
                <c:pt idx="745">
                  <c:v>2727</c:v>
                </c:pt>
                <c:pt idx="746">
                  <c:v>2748</c:v>
                </c:pt>
                <c:pt idx="747">
                  <c:v>2755</c:v>
                </c:pt>
                <c:pt idx="748">
                  <c:v>2769</c:v>
                </c:pt>
                <c:pt idx="749">
                  <c:v>2790</c:v>
                </c:pt>
                <c:pt idx="750">
                  <c:v>2797</c:v>
                </c:pt>
                <c:pt idx="751">
                  <c:v>2812</c:v>
                </c:pt>
                <c:pt idx="752">
                  <c:v>2833</c:v>
                </c:pt>
                <c:pt idx="753">
                  <c:v>2841</c:v>
                </c:pt>
                <c:pt idx="754">
                  <c:v>2855</c:v>
                </c:pt>
                <c:pt idx="755">
                  <c:v>2877</c:v>
                </c:pt>
                <c:pt idx="756">
                  <c:v>2885</c:v>
                </c:pt>
                <c:pt idx="757">
                  <c:v>2899</c:v>
                </c:pt>
                <c:pt idx="758">
                  <c:v>2922</c:v>
                </c:pt>
                <c:pt idx="759">
                  <c:v>2929</c:v>
                </c:pt>
                <c:pt idx="760">
                  <c:v>2944</c:v>
                </c:pt>
                <c:pt idx="761">
                  <c:v>2967</c:v>
                </c:pt>
                <c:pt idx="762">
                  <c:v>2974</c:v>
                </c:pt>
                <c:pt idx="763">
                  <c:v>2990</c:v>
                </c:pt>
                <c:pt idx="764">
                  <c:v>3013</c:v>
                </c:pt>
                <c:pt idx="765">
                  <c:v>3020</c:v>
                </c:pt>
                <c:pt idx="766">
                  <c:v>3036</c:v>
                </c:pt>
                <c:pt idx="767">
                  <c:v>3059</c:v>
                </c:pt>
                <c:pt idx="768">
                  <c:v>3067</c:v>
                </c:pt>
                <c:pt idx="769">
                  <c:v>3083</c:v>
                </c:pt>
                <c:pt idx="770">
                  <c:v>3107</c:v>
                </c:pt>
                <c:pt idx="771">
                  <c:v>3115</c:v>
                </c:pt>
                <c:pt idx="772">
                  <c:v>3131</c:v>
                </c:pt>
                <c:pt idx="773">
                  <c:v>3155</c:v>
                </c:pt>
                <c:pt idx="774">
                  <c:v>3163</c:v>
                </c:pt>
                <c:pt idx="775">
                  <c:v>3179</c:v>
                </c:pt>
                <c:pt idx="776">
                  <c:v>3203</c:v>
                </c:pt>
                <c:pt idx="777">
                  <c:v>3212</c:v>
                </c:pt>
                <c:pt idx="778">
                  <c:v>3228</c:v>
                </c:pt>
                <c:pt idx="779">
                  <c:v>3253</c:v>
                </c:pt>
                <c:pt idx="780">
                  <c:v>3261</c:v>
                </c:pt>
                <c:pt idx="781">
                  <c:v>3278</c:v>
                </c:pt>
                <c:pt idx="782">
                  <c:v>3303</c:v>
                </c:pt>
                <c:pt idx="783">
                  <c:v>3312</c:v>
                </c:pt>
                <c:pt idx="784">
                  <c:v>3329</c:v>
                </c:pt>
                <c:pt idx="785">
                  <c:v>3354</c:v>
                </c:pt>
                <c:pt idx="786">
                  <c:v>3363</c:v>
                </c:pt>
                <c:pt idx="787">
                  <c:v>3380</c:v>
                </c:pt>
                <c:pt idx="788">
                  <c:v>3406</c:v>
                </c:pt>
                <c:pt idx="789">
                  <c:v>3415</c:v>
                </c:pt>
                <c:pt idx="790">
                  <c:v>3433</c:v>
                </c:pt>
                <c:pt idx="791">
                  <c:v>3459</c:v>
                </c:pt>
                <c:pt idx="792">
                  <c:v>3468</c:v>
                </c:pt>
                <c:pt idx="793">
                  <c:v>3486</c:v>
                </c:pt>
                <c:pt idx="794">
                  <c:v>3513</c:v>
                </c:pt>
                <c:pt idx="795">
                  <c:v>3522</c:v>
                </c:pt>
                <c:pt idx="796">
                  <c:v>3540</c:v>
                </c:pt>
                <c:pt idx="797">
                  <c:v>3567</c:v>
                </c:pt>
                <c:pt idx="798">
                  <c:v>3576</c:v>
                </c:pt>
                <c:pt idx="799">
                  <c:v>3594</c:v>
                </c:pt>
                <c:pt idx="800">
                  <c:v>3622</c:v>
                </c:pt>
                <c:pt idx="801">
                  <c:v>3631</c:v>
                </c:pt>
                <c:pt idx="802">
                  <c:v>3650</c:v>
                </c:pt>
                <c:pt idx="803">
                  <c:v>3678</c:v>
                </c:pt>
                <c:pt idx="804">
                  <c:v>3687</c:v>
                </c:pt>
                <c:pt idx="805">
                  <c:v>3706</c:v>
                </c:pt>
                <c:pt idx="806">
                  <c:v>3735</c:v>
                </c:pt>
                <c:pt idx="807">
                  <c:v>3744</c:v>
                </c:pt>
                <c:pt idx="808">
                  <c:v>3764</c:v>
                </c:pt>
                <c:pt idx="809">
                  <c:v>3793</c:v>
                </c:pt>
                <c:pt idx="810">
                  <c:v>3802</c:v>
                </c:pt>
                <c:pt idx="811">
                  <c:v>3822</c:v>
                </c:pt>
                <c:pt idx="812">
                  <c:v>3851</c:v>
                </c:pt>
                <c:pt idx="813">
                  <c:v>3861</c:v>
                </c:pt>
                <c:pt idx="814">
                  <c:v>3881</c:v>
                </c:pt>
                <c:pt idx="815">
                  <c:v>3911</c:v>
                </c:pt>
                <c:pt idx="816">
                  <c:v>3921</c:v>
                </c:pt>
                <c:pt idx="817">
                  <c:v>3941</c:v>
                </c:pt>
                <c:pt idx="818">
                  <c:v>3971</c:v>
                </c:pt>
                <c:pt idx="819">
                  <c:v>3982</c:v>
                </c:pt>
                <c:pt idx="820">
                  <c:v>4002</c:v>
                </c:pt>
                <c:pt idx="821">
                  <c:v>4033</c:v>
                </c:pt>
                <c:pt idx="822">
                  <c:v>4043</c:v>
                </c:pt>
                <c:pt idx="823">
                  <c:v>4064</c:v>
                </c:pt>
                <c:pt idx="824">
                  <c:v>4095</c:v>
                </c:pt>
                <c:pt idx="825">
                  <c:v>4106</c:v>
                </c:pt>
                <c:pt idx="826">
                  <c:v>4127</c:v>
                </c:pt>
                <c:pt idx="827">
                  <c:v>4159</c:v>
                </c:pt>
                <c:pt idx="828">
                  <c:v>4169</c:v>
                </c:pt>
                <c:pt idx="829">
                  <c:v>4191</c:v>
                </c:pt>
                <c:pt idx="830">
                  <c:v>4223</c:v>
                </c:pt>
                <c:pt idx="831">
                  <c:v>4234</c:v>
                </c:pt>
                <c:pt idx="832">
                  <c:v>4255</c:v>
                </c:pt>
                <c:pt idx="833">
                  <c:v>4288</c:v>
                </c:pt>
                <c:pt idx="834">
                  <c:v>4299</c:v>
                </c:pt>
                <c:pt idx="835">
                  <c:v>4321</c:v>
                </c:pt>
                <c:pt idx="836">
                  <c:v>4355</c:v>
                </c:pt>
                <c:pt idx="837">
                  <c:v>4366</c:v>
                </c:pt>
                <c:pt idx="838">
                  <c:v>4388</c:v>
                </c:pt>
                <c:pt idx="839">
                  <c:v>4422</c:v>
                </c:pt>
                <c:pt idx="840">
                  <c:v>4433</c:v>
                </c:pt>
                <c:pt idx="841">
                  <c:v>4456</c:v>
                </c:pt>
                <c:pt idx="842">
                  <c:v>4490</c:v>
                </c:pt>
                <c:pt idx="843">
                  <c:v>4502</c:v>
                </c:pt>
                <c:pt idx="844">
                  <c:v>4525</c:v>
                </c:pt>
                <c:pt idx="845">
                  <c:v>4560</c:v>
                </c:pt>
                <c:pt idx="846">
                  <c:v>4571</c:v>
                </c:pt>
                <c:pt idx="847">
                  <c:v>4595</c:v>
                </c:pt>
                <c:pt idx="848">
                  <c:v>4630</c:v>
                </c:pt>
                <c:pt idx="849">
                  <c:v>4642</c:v>
                </c:pt>
                <c:pt idx="850">
                  <c:v>4666</c:v>
                </c:pt>
                <c:pt idx="851">
                  <c:v>4702</c:v>
                </c:pt>
                <c:pt idx="852">
                  <c:v>4714</c:v>
                </c:pt>
                <c:pt idx="853">
                  <c:v>4738</c:v>
                </c:pt>
                <c:pt idx="854">
                  <c:v>4775</c:v>
                </c:pt>
                <c:pt idx="855">
                  <c:v>4787</c:v>
                </c:pt>
                <c:pt idx="856">
                  <c:v>4811</c:v>
                </c:pt>
                <c:pt idx="857">
                  <c:v>4848</c:v>
                </c:pt>
                <c:pt idx="858">
                  <c:v>4861</c:v>
                </c:pt>
                <c:pt idx="859">
                  <c:v>4886</c:v>
                </c:pt>
                <c:pt idx="860">
                  <c:v>4923</c:v>
                </c:pt>
                <c:pt idx="861">
                  <c:v>4936</c:v>
                </c:pt>
                <c:pt idx="862">
                  <c:v>4961</c:v>
                </c:pt>
                <c:pt idx="863">
                  <c:v>5000</c:v>
                </c:pt>
                <c:pt idx="864">
                  <c:v>5012</c:v>
                </c:pt>
                <c:pt idx="865">
                  <c:v>5038</c:v>
                </c:pt>
                <c:pt idx="866">
                  <c:v>5077</c:v>
                </c:pt>
                <c:pt idx="867">
                  <c:v>5090</c:v>
                </c:pt>
                <c:pt idx="868">
                  <c:v>5116</c:v>
                </c:pt>
                <c:pt idx="869">
                  <c:v>5155</c:v>
                </c:pt>
                <c:pt idx="870">
                  <c:v>5169</c:v>
                </c:pt>
                <c:pt idx="871">
                  <c:v>5195</c:v>
                </c:pt>
                <c:pt idx="872">
                  <c:v>5235</c:v>
                </c:pt>
                <c:pt idx="873">
                  <c:v>5249</c:v>
                </c:pt>
                <c:pt idx="874">
                  <c:v>5275</c:v>
                </c:pt>
                <c:pt idx="875">
                  <c:v>5316</c:v>
                </c:pt>
                <c:pt idx="876">
                  <c:v>5330</c:v>
                </c:pt>
                <c:pt idx="877">
                  <c:v>5357</c:v>
                </c:pt>
                <c:pt idx="878">
                  <c:v>5398</c:v>
                </c:pt>
                <c:pt idx="879">
                  <c:v>5412</c:v>
                </c:pt>
                <c:pt idx="880">
                  <c:v>5440</c:v>
                </c:pt>
                <c:pt idx="881">
                  <c:v>5482</c:v>
                </c:pt>
                <c:pt idx="882">
                  <c:v>5496</c:v>
                </c:pt>
                <c:pt idx="883">
                  <c:v>5524</c:v>
                </c:pt>
                <c:pt idx="884">
                  <c:v>5567</c:v>
                </c:pt>
                <c:pt idx="885">
                  <c:v>5581</c:v>
                </c:pt>
                <c:pt idx="886">
                  <c:v>5610</c:v>
                </c:pt>
                <c:pt idx="887">
                  <c:v>5653</c:v>
                </c:pt>
                <c:pt idx="888">
                  <c:v>5667</c:v>
                </c:pt>
                <c:pt idx="889">
                  <c:v>5696</c:v>
                </c:pt>
                <c:pt idx="890">
                  <c:v>5740</c:v>
                </c:pt>
                <c:pt idx="891">
                  <c:v>5755</c:v>
                </c:pt>
                <c:pt idx="892">
                  <c:v>5784</c:v>
                </c:pt>
                <c:pt idx="893">
                  <c:v>5829</c:v>
                </c:pt>
                <c:pt idx="894">
                  <c:v>5844</c:v>
                </c:pt>
                <c:pt idx="895">
                  <c:v>5874</c:v>
                </c:pt>
                <c:pt idx="896">
                  <c:v>5919</c:v>
                </c:pt>
                <c:pt idx="897">
                  <c:v>5934</c:v>
                </c:pt>
                <c:pt idx="898">
                  <c:v>5965</c:v>
                </c:pt>
                <c:pt idx="899">
                  <c:v>6011</c:v>
                </c:pt>
                <c:pt idx="900">
                  <c:v>6026</c:v>
                </c:pt>
                <c:pt idx="901">
                  <c:v>6057</c:v>
                </c:pt>
                <c:pt idx="902">
                  <c:v>6104</c:v>
                </c:pt>
                <c:pt idx="903">
                  <c:v>6119</c:v>
                </c:pt>
                <c:pt idx="904">
                  <c:v>6151</c:v>
                </c:pt>
                <c:pt idx="905">
                  <c:v>6198</c:v>
                </c:pt>
                <c:pt idx="906">
                  <c:v>6214</c:v>
                </c:pt>
                <c:pt idx="907">
                  <c:v>6246</c:v>
                </c:pt>
                <c:pt idx="908">
                  <c:v>6294</c:v>
                </c:pt>
                <c:pt idx="909">
                  <c:v>6310</c:v>
                </c:pt>
                <c:pt idx="910">
                  <c:v>6342</c:v>
                </c:pt>
                <c:pt idx="911">
                  <c:v>6391</c:v>
                </c:pt>
                <c:pt idx="912">
                  <c:v>6408</c:v>
                </c:pt>
                <c:pt idx="913">
                  <c:v>6441</c:v>
                </c:pt>
                <c:pt idx="914">
                  <c:v>6490</c:v>
                </c:pt>
                <c:pt idx="915">
                  <c:v>6507</c:v>
                </c:pt>
                <c:pt idx="916">
                  <c:v>6540</c:v>
                </c:pt>
                <c:pt idx="917">
                  <c:v>6591</c:v>
                </c:pt>
                <c:pt idx="918">
                  <c:v>6607</c:v>
                </c:pt>
                <c:pt idx="919">
                  <c:v>6641</c:v>
                </c:pt>
                <c:pt idx="920">
                  <c:v>6692</c:v>
                </c:pt>
                <c:pt idx="921">
                  <c:v>6710</c:v>
                </c:pt>
                <c:pt idx="922">
                  <c:v>6744</c:v>
                </c:pt>
                <c:pt idx="923">
                  <c:v>6796</c:v>
                </c:pt>
                <c:pt idx="924">
                  <c:v>6813</c:v>
                </c:pt>
                <c:pt idx="925">
                  <c:v>6848</c:v>
                </c:pt>
                <c:pt idx="926">
                  <c:v>6901</c:v>
                </c:pt>
                <c:pt idx="927">
                  <c:v>6919</c:v>
                </c:pt>
                <c:pt idx="928">
                  <c:v>6954</c:v>
                </c:pt>
                <c:pt idx="929">
                  <c:v>7008</c:v>
                </c:pt>
                <c:pt idx="930">
                  <c:v>7026</c:v>
                </c:pt>
                <c:pt idx="931">
                  <c:v>7062</c:v>
                </c:pt>
                <c:pt idx="932">
                  <c:v>7116</c:v>
                </c:pt>
                <c:pt idx="933">
                  <c:v>7135</c:v>
                </c:pt>
                <c:pt idx="934">
                  <c:v>7171</c:v>
                </c:pt>
                <c:pt idx="935">
                  <c:v>7226</c:v>
                </c:pt>
                <c:pt idx="936">
                  <c:v>7245</c:v>
                </c:pt>
                <c:pt idx="937">
                  <c:v>7282</c:v>
                </c:pt>
                <c:pt idx="938">
                  <c:v>7338</c:v>
                </c:pt>
                <c:pt idx="939">
                  <c:v>7357</c:v>
                </c:pt>
                <c:pt idx="940">
                  <c:v>7395</c:v>
                </c:pt>
                <c:pt idx="941">
                  <c:v>7452</c:v>
                </c:pt>
                <c:pt idx="942">
                  <c:v>7471</c:v>
                </c:pt>
                <c:pt idx="943">
                  <c:v>7509</c:v>
                </c:pt>
                <c:pt idx="944">
                  <c:v>7567</c:v>
                </c:pt>
                <c:pt idx="945">
                  <c:v>7586</c:v>
                </c:pt>
                <c:pt idx="946">
                  <c:v>7625</c:v>
                </c:pt>
                <c:pt idx="947">
                  <c:v>7684</c:v>
                </c:pt>
                <c:pt idx="948">
                  <c:v>7704</c:v>
                </c:pt>
                <c:pt idx="949">
                  <c:v>7743</c:v>
                </c:pt>
                <c:pt idx="950">
                  <c:v>7803</c:v>
                </c:pt>
                <c:pt idx="951">
                  <c:v>7823</c:v>
                </c:pt>
                <c:pt idx="952">
                  <c:v>7863</c:v>
                </c:pt>
                <c:pt idx="953">
                  <c:v>7923</c:v>
                </c:pt>
                <c:pt idx="954">
                  <c:v>7944</c:v>
                </c:pt>
                <c:pt idx="955">
                  <c:v>7985</c:v>
                </c:pt>
                <c:pt idx="956">
                  <c:v>8046</c:v>
                </c:pt>
                <c:pt idx="957">
                  <c:v>8067</c:v>
                </c:pt>
                <c:pt idx="958">
                  <c:v>8108</c:v>
                </c:pt>
                <c:pt idx="959">
                  <c:v>8171</c:v>
                </c:pt>
                <c:pt idx="960">
                  <c:v>8191</c:v>
                </c:pt>
                <c:pt idx="961">
                  <c:v>8233</c:v>
                </c:pt>
                <c:pt idx="962">
                  <c:v>8297</c:v>
                </c:pt>
                <c:pt idx="963">
                  <c:v>8318</c:v>
                </c:pt>
                <c:pt idx="964">
                  <c:v>8361</c:v>
                </c:pt>
                <c:pt idx="965">
                  <c:v>8425</c:v>
                </c:pt>
                <c:pt idx="966">
                  <c:v>8447</c:v>
                </c:pt>
                <c:pt idx="967">
                  <c:v>8490</c:v>
                </c:pt>
                <c:pt idx="968">
                  <c:v>8556</c:v>
                </c:pt>
                <c:pt idx="969">
                  <c:v>8577</c:v>
                </c:pt>
                <c:pt idx="970">
                  <c:v>8621</c:v>
                </c:pt>
                <c:pt idx="971">
                  <c:v>8688</c:v>
                </c:pt>
                <c:pt idx="972">
                  <c:v>8710</c:v>
                </c:pt>
                <c:pt idx="973">
                  <c:v>8755</c:v>
                </c:pt>
                <c:pt idx="974">
                  <c:v>8822</c:v>
                </c:pt>
                <c:pt idx="975">
                  <c:v>8845</c:v>
                </c:pt>
                <c:pt idx="976">
                  <c:v>8890</c:v>
                </c:pt>
                <c:pt idx="977">
                  <c:v>8959</c:v>
                </c:pt>
                <c:pt idx="978">
                  <c:v>8982</c:v>
                </c:pt>
                <c:pt idx="979">
                  <c:v>9028</c:v>
                </c:pt>
                <c:pt idx="980">
                  <c:v>9097</c:v>
                </c:pt>
                <c:pt idx="981">
                  <c:v>9121</c:v>
                </c:pt>
                <c:pt idx="982">
                  <c:v>9167</c:v>
                </c:pt>
                <c:pt idx="983">
                  <c:v>9238</c:v>
                </c:pt>
                <c:pt idx="984">
                  <c:v>9262</c:v>
                </c:pt>
                <c:pt idx="985">
                  <c:v>9309</c:v>
                </c:pt>
                <c:pt idx="986">
                  <c:v>9381</c:v>
                </c:pt>
                <c:pt idx="987">
                  <c:v>9405</c:v>
                </c:pt>
                <c:pt idx="988">
                  <c:v>9453</c:v>
                </c:pt>
                <c:pt idx="989">
                  <c:v>9526</c:v>
                </c:pt>
                <c:pt idx="990">
                  <c:v>9550</c:v>
                </c:pt>
                <c:pt idx="991">
                  <c:v>9599</c:v>
                </c:pt>
                <c:pt idx="992">
                  <c:v>9673</c:v>
                </c:pt>
                <c:pt idx="993">
                  <c:v>9698</c:v>
                </c:pt>
                <c:pt idx="994">
                  <c:v>9748</c:v>
                </c:pt>
                <c:pt idx="995">
                  <c:v>9823</c:v>
                </c:pt>
                <c:pt idx="996">
                  <c:v>9848</c:v>
                </c:pt>
                <c:pt idx="997">
                  <c:v>9899</c:v>
                </c:pt>
                <c:pt idx="998">
                  <c:v>9975</c:v>
                </c:pt>
                <c:pt idx="999">
                  <c:v>10000</c:v>
                </c:pt>
                <c:pt idx="1000">
                  <c:v>10078</c:v>
                </c:pt>
                <c:pt idx="1001">
                  <c:v>10116</c:v>
                </c:pt>
                <c:pt idx="1002">
                  <c:v>10155</c:v>
                </c:pt>
                <c:pt idx="1003">
                  <c:v>10233</c:v>
                </c:pt>
                <c:pt idx="1004">
                  <c:v>10273</c:v>
                </c:pt>
                <c:pt idx="1005">
                  <c:v>10312</c:v>
                </c:pt>
                <c:pt idx="1006">
                  <c:v>10392</c:v>
                </c:pt>
                <c:pt idx="1007">
                  <c:v>10432</c:v>
                </c:pt>
                <c:pt idx="1008">
                  <c:v>10472</c:v>
                </c:pt>
                <c:pt idx="1009">
                  <c:v>10552</c:v>
                </c:pt>
                <c:pt idx="1010">
                  <c:v>10593</c:v>
                </c:pt>
                <c:pt idx="1011">
                  <c:v>10634</c:v>
                </c:pt>
                <c:pt idx="1012">
                  <c:v>10716</c:v>
                </c:pt>
                <c:pt idx="1013">
                  <c:v>10757</c:v>
                </c:pt>
                <c:pt idx="1014">
                  <c:v>10798</c:v>
                </c:pt>
                <c:pt idx="1015">
                  <c:v>10881</c:v>
                </c:pt>
                <c:pt idx="1016">
                  <c:v>10923</c:v>
                </c:pt>
                <c:pt idx="1017">
                  <c:v>10965</c:v>
                </c:pt>
                <c:pt idx="1018">
                  <c:v>11050</c:v>
                </c:pt>
                <c:pt idx="1019">
                  <c:v>11092</c:v>
                </c:pt>
                <c:pt idx="1020">
                  <c:v>11135</c:v>
                </c:pt>
                <c:pt idx="1021">
                  <c:v>11221</c:v>
                </c:pt>
                <c:pt idx="1022">
                  <c:v>11264</c:v>
                </c:pt>
                <c:pt idx="1023">
                  <c:v>11307</c:v>
                </c:pt>
                <c:pt idx="1024">
                  <c:v>11394</c:v>
                </c:pt>
                <c:pt idx="1025">
                  <c:v>11438</c:v>
                </c:pt>
                <c:pt idx="1026">
                  <c:v>11482</c:v>
                </c:pt>
                <c:pt idx="1027">
                  <c:v>11570</c:v>
                </c:pt>
                <c:pt idx="1028">
                  <c:v>11615</c:v>
                </c:pt>
                <c:pt idx="1029">
                  <c:v>11660</c:v>
                </c:pt>
                <c:pt idx="1030">
                  <c:v>11749</c:v>
                </c:pt>
                <c:pt idx="1031">
                  <c:v>11795</c:v>
                </c:pt>
                <c:pt idx="1032">
                  <c:v>11840</c:v>
                </c:pt>
                <c:pt idx="1033">
                  <c:v>11931</c:v>
                </c:pt>
                <c:pt idx="1034">
                  <c:v>11977</c:v>
                </c:pt>
                <c:pt idx="1035">
                  <c:v>12023</c:v>
                </c:pt>
                <c:pt idx="1036">
                  <c:v>12116</c:v>
                </c:pt>
                <c:pt idx="1037">
                  <c:v>12162</c:v>
                </c:pt>
                <c:pt idx="1038">
                  <c:v>12209</c:v>
                </c:pt>
                <c:pt idx="1039">
                  <c:v>12303</c:v>
                </c:pt>
                <c:pt idx="1040">
                  <c:v>12350</c:v>
                </c:pt>
                <c:pt idx="1041">
                  <c:v>12398</c:v>
                </c:pt>
                <c:pt idx="1042">
                  <c:v>12493</c:v>
                </c:pt>
                <c:pt idx="1043">
                  <c:v>12542</c:v>
                </c:pt>
                <c:pt idx="1044">
                  <c:v>12590</c:v>
                </c:pt>
                <c:pt idx="1045">
                  <c:v>12687</c:v>
                </c:pt>
                <c:pt idx="1046">
                  <c:v>12736</c:v>
                </c:pt>
                <c:pt idx="1047">
                  <c:v>12784</c:v>
                </c:pt>
                <c:pt idx="1048">
                  <c:v>12883</c:v>
                </c:pt>
                <c:pt idx="1049">
                  <c:v>12933</c:v>
                </c:pt>
                <c:pt idx="1050">
                  <c:v>12982</c:v>
                </c:pt>
                <c:pt idx="1051">
                  <c:v>13082</c:v>
                </c:pt>
                <c:pt idx="1052">
                  <c:v>13133</c:v>
                </c:pt>
                <c:pt idx="1053">
                  <c:v>13183</c:v>
                </c:pt>
                <c:pt idx="1054">
                  <c:v>13285</c:v>
                </c:pt>
                <c:pt idx="1055">
                  <c:v>13336</c:v>
                </c:pt>
                <c:pt idx="1056">
                  <c:v>13387</c:v>
                </c:pt>
                <c:pt idx="1057">
                  <c:v>13490</c:v>
                </c:pt>
                <c:pt idx="1058">
                  <c:v>13542</c:v>
                </c:pt>
                <c:pt idx="1059">
                  <c:v>13594</c:v>
                </c:pt>
                <c:pt idx="1060">
                  <c:v>13699</c:v>
                </c:pt>
                <c:pt idx="1061">
                  <c:v>13751</c:v>
                </c:pt>
                <c:pt idx="1062">
                  <c:v>13804</c:v>
                </c:pt>
                <c:pt idx="1063">
                  <c:v>13911</c:v>
                </c:pt>
                <c:pt idx="1064">
                  <c:v>13964</c:v>
                </c:pt>
                <c:pt idx="1065">
                  <c:v>14018</c:v>
                </c:pt>
                <c:pt idx="1066">
                  <c:v>14126</c:v>
                </c:pt>
                <c:pt idx="1067">
                  <c:v>14180</c:v>
                </c:pt>
                <c:pt idx="1068">
                  <c:v>14235</c:v>
                </c:pt>
                <c:pt idx="1069">
                  <c:v>14344</c:v>
                </c:pt>
                <c:pt idx="1070">
                  <c:v>14400</c:v>
                </c:pt>
                <c:pt idx="1071">
                  <c:v>14455</c:v>
                </c:pt>
                <c:pt idx="1072">
                  <c:v>14566</c:v>
                </c:pt>
                <c:pt idx="1073">
                  <c:v>14622</c:v>
                </c:pt>
                <c:pt idx="1074">
                  <c:v>14678</c:v>
                </c:pt>
                <c:pt idx="1075">
                  <c:v>14792</c:v>
                </c:pt>
                <c:pt idx="1076">
                  <c:v>14848</c:v>
                </c:pt>
                <c:pt idx="1077">
                  <c:v>14906</c:v>
                </c:pt>
                <c:pt idx="1078">
                  <c:v>15020</c:v>
                </c:pt>
                <c:pt idx="1079">
                  <c:v>15078</c:v>
                </c:pt>
                <c:pt idx="1080">
                  <c:v>15136</c:v>
                </c:pt>
                <c:pt idx="1081">
                  <c:v>15253</c:v>
                </c:pt>
                <c:pt idx="1082">
                  <c:v>15311</c:v>
                </c:pt>
                <c:pt idx="1083">
                  <c:v>15370</c:v>
                </c:pt>
                <c:pt idx="1084">
                  <c:v>15489</c:v>
                </c:pt>
                <c:pt idx="1085">
                  <c:v>15548</c:v>
                </c:pt>
                <c:pt idx="1086">
                  <c:v>15608</c:v>
                </c:pt>
                <c:pt idx="1087">
                  <c:v>15728</c:v>
                </c:pt>
                <c:pt idx="1088">
                  <c:v>15789</c:v>
                </c:pt>
                <c:pt idx="1089">
                  <c:v>15849</c:v>
                </c:pt>
                <c:pt idx="1090">
                  <c:v>15972</c:v>
                </c:pt>
                <c:pt idx="1091">
                  <c:v>16033</c:v>
                </c:pt>
                <c:pt idx="1092">
                  <c:v>16095</c:v>
                </c:pt>
                <c:pt idx="1093">
                  <c:v>16219</c:v>
                </c:pt>
                <c:pt idx="1094">
                  <c:v>16281</c:v>
                </c:pt>
                <c:pt idx="1095">
                  <c:v>16344</c:v>
                </c:pt>
                <c:pt idx="1096">
                  <c:v>16469</c:v>
                </c:pt>
                <c:pt idx="1097">
                  <c:v>16533</c:v>
                </c:pt>
                <c:pt idx="1098">
                  <c:v>16596</c:v>
                </c:pt>
                <c:pt idx="1099">
                  <c:v>16724</c:v>
                </c:pt>
                <c:pt idx="1100">
                  <c:v>16789</c:v>
                </c:pt>
                <c:pt idx="1101">
                  <c:v>16853</c:v>
                </c:pt>
                <c:pt idx="1102">
                  <c:v>16983</c:v>
                </c:pt>
                <c:pt idx="1103">
                  <c:v>17048</c:v>
                </c:pt>
                <c:pt idx="1104">
                  <c:v>17114</c:v>
                </c:pt>
                <c:pt idx="1105">
                  <c:v>17246</c:v>
                </c:pt>
                <c:pt idx="1106">
                  <c:v>17312</c:v>
                </c:pt>
                <c:pt idx="1107">
                  <c:v>17379</c:v>
                </c:pt>
                <c:pt idx="1108">
                  <c:v>17512</c:v>
                </c:pt>
                <c:pt idx="1109">
                  <c:v>17580</c:v>
                </c:pt>
                <c:pt idx="1110">
                  <c:v>17647</c:v>
                </c:pt>
                <c:pt idx="1111">
                  <c:v>17783</c:v>
                </c:pt>
                <c:pt idx="1112">
                  <c:v>17852</c:v>
                </c:pt>
                <c:pt idx="1113">
                  <c:v>17920</c:v>
                </c:pt>
                <c:pt idx="1114">
                  <c:v>18058</c:v>
                </c:pt>
                <c:pt idx="1115">
                  <c:v>18128</c:v>
                </c:pt>
                <c:pt idx="1116">
                  <c:v>18198</c:v>
                </c:pt>
                <c:pt idx="1117">
                  <c:v>18338</c:v>
                </c:pt>
                <c:pt idx="1118">
                  <c:v>18408</c:v>
                </c:pt>
                <c:pt idx="1119">
                  <c:v>18479</c:v>
                </c:pt>
                <c:pt idx="1120">
                  <c:v>18621</c:v>
                </c:pt>
                <c:pt idx="1121">
                  <c:v>18693</c:v>
                </c:pt>
                <c:pt idx="1122">
                  <c:v>18765</c:v>
                </c:pt>
                <c:pt idx="1123">
                  <c:v>18909</c:v>
                </c:pt>
                <c:pt idx="1124">
                  <c:v>18982</c:v>
                </c:pt>
                <c:pt idx="1125">
                  <c:v>19055</c:v>
                </c:pt>
                <c:pt idx="1126">
                  <c:v>19202</c:v>
                </c:pt>
                <c:pt idx="1127">
                  <c:v>19276</c:v>
                </c:pt>
                <c:pt idx="1128">
                  <c:v>19350</c:v>
                </c:pt>
                <c:pt idx="1129">
                  <c:v>19499</c:v>
                </c:pt>
                <c:pt idx="1130">
                  <c:v>19574</c:v>
                </c:pt>
                <c:pt idx="1131">
                  <c:v>19649</c:v>
                </c:pt>
                <c:pt idx="1132">
                  <c:v>19801</c:v>
                </c:pt>
                <c:pt idx="1133">
                  <c:v>19877</c:v>
                </c:pt>
                <c:pt idx="1134">
                  <c:v>19953</c:v>
                </c:pt>
                <c:pt idx="1135">
                  <c:v>20107</c:v>
                </c:pt>
                <c:pt idx="1136">
                  <c:v>20184</c:v>
                </c:pt>
                <c:pt idx="1137">
                  <c:v>20262</c:v>
                </c:pt>
                <c:pt idx="1138">
                  <c:v>20418</c:v>
                </c:pt>
                <c:pt idx="1139">
                  <c:v>20496</c:v>
                </c:pt>
                <c:pt idx="1140">
                  <c:v>20575</c:v>
                </c:pt>
                <c:pt idx="1141">
                  <c:v>20734</c:v>
                </c:pt>
                <c:pt idx="1142">
                  <c:v>20813</c:v>
                </c:pt>
                <c:pt idx="1143">
                  <c:v>20893</c:v>
                </c:pt>
                <c:pt idx="1144">
                  <c:v>21054</c:v>
                </c:pt>
                <c:pt idx="1145">
                  <c:v>21135</c:v>
                </c:pt>
                <c:pt idx="1146">
                  <c:v>21217</c:v>
                </c:pt>
                <c:pt idx="1147">
                  <c:v>21380</c:v>
                </c:pt>
                <c:pt idx="1148">
                  <c:v>21462</c:v>
                </c:pt>
                <c:pt idx="1149">
                  <c:v>21545</c:v>
                </c:pt>
                <c:pt idx="1150">
                  <c:v>21711</c:v>
                </c:pt>
                <c:pt idx="1151">
                  <c:v>21794</c:v>
                </c:pt>
                <c:pt idx="1152">
                  <c:v>21878</c:v>
                </c:pt>
                <c:pt idx="1153">
                  <c:v>22047</c:v>
                </c:pt>
                <c:pt idx="1154">
                  <c:v>22131</c:v>
                </c:pt>
                <c:pt idx="1155">
                  <c:v>22217</c:v>
                </c:pt>
                <c:pt idx="1156">
                  <c:v>22388</c:v>
                </c:pt>
                <c:pt idx="1157">
                  <c:v>22474</c:v>
                </c:pt>
                <c:pt idx="1158">
                  <c:v>22560</c:v>
                </c:pt>
                <c:pt idx="1159">
                  <c:v>22734</c:v>
                </c:pt>
                <c:pt idx="1160">
                  <c:v>22821</c:v>
                </c:pt>
                <c:pt idx="1161">
                  <c:v>22909</c:v>
                </c:pt>
                <c:pt idx="1162">
                  <c:v>23086</c:v>
                </c:pt>
                <c:pt idx="1163">
                  <c:v>23174</c:v>
                </c:pt>
                <c:pt idx="1164">
                  <c:v>23264</c:v>
                </c:pt>
                <c:pt idx="1165">
                  <c:v>23443</c:v>
                </c:pt>
                <c:pt idx="1166">
                  <c:v>23533</c:v>
                </c:pt>
                <c:pt idx="1167">
                  <c:v>23623</c:v>
                </c:pt>
                <c:pt idx="1168">
                  <c:v>23805</c:v>
                </c:pt>
                <c:pt idx="1169">
                  <c:v>23897</c:v>
                </c:pt>
                <c:pt idx="1170">
                  <c:v>23989</c:v>
                </c:pt>
                <c:pt idx="1171">
                  <c:v>24174</c:v>
                </c:pt>
                <c:pt idx="1172">
                  <c:v>24267</c:v>
                </c:pt>
                <c:pt idx="1173">
                  <c:v>24360</c:v>
                </c:pt>
                <c:pt idx="1174">
                  <c:v>24548</c:v>
                </c:pt>
                <c:pt idx="1175">
                  <c:v>24642</c:v>
                </c:pt>
                <c:pt idx="1176">
                  <c:v>24737</c:v>
                </c:pt>
                <c:pt idx="1177">
                  <c:v>24927</c:v>
                </c:pt>
                <c:pt idx="1178">
                  <c:v>25023</c:v>
                </c:pt>
                <c:pt idx="1179">
                  <c:v>25119</c:v>
                </c:pt>
                <c:pt idx="1180">
                  <c:v>25313</c:v>
                </c:pt>
                <c:pt idx="1181">
                  <c:v>25410</c:v>
                </c:pt>
                <c:pt idx="1182">
                  <c:v>25508</c:v>
                </c:pt>
                <c:pt idx="1183">
                  <c:v>25704</c:v>
                </c:pt>
                <c:pt idx="1184">
                  <c:v>25803</c:v>
                </c:pt>
                <c:pt idx="1185">
                  <c:v>25903</c:v>
                </c:pt>
                <c:pt idx="1186">
                  <c:v>26102</c:v>
                </c:pt>
                <c:pt idx="1187">
                  <c:v>26202</c:v>
                </c:pt>
                <c:pt idx="1188">
                  <c:v>26303</c:v>
                </c:pt>
                <c:pt idx="1189">
                  <c:v>26506</c:v>
                </c:pt>
                <c:pt idx="1190">
                  <c:v>26608</c:v>
                </c:pt>
                <c:pt idx="1191">
                  <c:v>26710</c:v>
                </c:pt>
                <c:pt idx="1192">
                  <c:v>26916</c:v>
                </c:pt>
                <c:pt idx="1193">
                  <c:v>27019</c:v>
                </c:pt>
                <c:pt idx="1194">
                  <c:v>27123</c:v>
                </c:pt>
                <c:pt idx="1195">
                  <c:v>27332</c:v>
                </c:pt>
                <c:pt idx="1196">
                  <c:v>27437</c:v>
                </c:pt>
                <c:pt idx="1197">
                  <c:v>27543</c:v>
                </c:pt>
                <c:pt idx="1198">
                  <c:v>27755</c:v>
                </c:pt>
                <c:pt idx="1199">
                  <c:v>27862</c:v>
                </c:pt>
                <c:pt idx="1200">
                  <c:v>27969</c:v>
                </c:pt>
                <c:pt idx="1201">
                  <c:v>28184</c:v>
                </c:pt>
                <c:pt idx="1202">
                  <c:v>28293</c:v>
                </c:pt>
                <c:pt idx="1203">
                  <c:v>28401</c:v>
                </c:pt>
                <c:pt idx="1204">
                  <c:v>28620</c:v>
                </c:pt>
                <c:pt idx="1205">
                  <c:v>28730</c:v>
                </c:pt>
                <c:pt idx="1206">
                  <c:v>28841</c:v>
                </c:pt>
                <c:pt idx="1207">
                  <c:v>29063</c:v>
                </c:pt>
                <c:pt idx="1208">
                  <c:v>29175</c:v>
                </c:pt>
                <c:pt idx="1209">
                  <c:v>29287</c:v>
                </c:pt>
                <c:pt idx="1210">
                  <c:v>29513</c:v>
                </c:pt>
                <c:pt idx="1211">
                  <c:v>29626</c:v>
                </c:pt>
                <c:pt idx="1212">
                  <c:v>29740</c:v>
                </c:pt>
                <c:pt idx="1213">
                  <c:v>29969</c:v>
                </c:pt>
                <c:pt idx="1214">
                  <c:v>30084</c:v>
                </c:pt>
                <c:pt idx="1215">
                  <c:v>30200</c:v>
                </c:pt>
                <c:pt idx="1216">
                  <c:v>30433</c:v>
                </c:pt>
                <c:pt idx="1217">
                  <c:v>30550</c:v>
                </c:pt>
                <c:pt idx="1218">
                  <c:v>30667</c:v>
                </c:pt>
                <c:pt idx="1219">
                  <c:v>30903</c:v>
                </c:pt>
                <c:pt idx="1220">
                  <c:v>31022</c:v>
                </c:pt>
                <c:pt idx="1221">
                  <c:v>31142</c:v>
                </c:pt>
                <c:pt idx="1222">
                  <c:v>31381</c:v>
                </c:pt>
                <c:pt idx="1223">
                  <c:v>31502</c:v>
                </c:pt>
                <c:pt idx="1224">
                  <c:v>31623</c:v>
                </c:pt>
                <c:pt idx="1225">
                  <c:v>31867</c:v>
                </c:pt>
                <c:pt idx="1226">
                  <c:v>31989</c:v>
                </c:pt>
                <c:pt idx="1227">
                  <c:v>32112</c:v>
                </c:pt>
                <c:pt idx="1228">
                  <c:v>32360</c:v>
                </c:pt>
                <c:pt idx="1229">
                  <c:v>32484</c:v>
                </c:pt>
                <c:pt idx="1230">
                  <c:v>32609</c:v>
                </c:pt>
                <c:pt idx="1231">
                  <c:v>32860</c:v>
                </c:pt>
                <c:pt idx="1232">
                  <c:v>32987</c:v>
                </c:pt>
                <c:pt idx="1233">
                  <c:v>33114</c:v>
                </c:pt>
                <c:pt idx="1234">
                  <c:v>33369</c:v>
                </c:pt>
                <c:pt idx="1235">
                  <c:v>33497</c:v>
                </c:pt>
                <c:pt idx="1236">
                  <c:v>33626</c:v>
                </c:pt>
                <c:pt idx="1237">
                  <c:v>33885</c:v>
                </c:pt>
                <c:pt idx="1238">
                  <c:v>34015</c:v>
                </c:pt>
                <c:pt idx="1239">
                  <c:v>34146</c:v>
                </c:pt>
                <c:pt idx="1240">
                  <c:v>34409</c:v>
                </c:pt>
                <c:pt idx="1241">
                  <c:v>34541</c:v>
                </c:pt>
                <c:pt idx="1242">
                  <c:v>34674</c:v>
                </c:pt>
                <c:pt idx="1243">
                  <c:v>34941</c:v>
                </c:pt>
                <c:pt idx="1244">
                  <c:v>35076</c:v>
                </c:pt>
                <c:pt idx="1245">
                  <c:v>35211</c:v>
                </c:pt>
                <c:pt idx="1246">
                  <c:v>35482</c:v>
                </c:pt>
                <c:pt idx="1247">
                  <c:v>35618</c:v>
                </c:pt>
                <c:pt idx="1248">
                  <c:v>35755</c:v>
                </c:pt>
                <c:pt idx="1249">
                  <c:v>36031</c:v>
                </c:pt>
                <c:pt idx="1250">
                  <c:v>36169</c:v>
                </c:pt>
                <c:pt idx="1251">
                  <c:v>36308</c:v>
                </c:pt>
                <c:pt idx="1252">
                  <c:v>36588</c:v>
                </c:pt>
                <c:pt idx="1253">
                  <c:v>36729</c:v>
                </c:pt>
                <c:pt idx="1254">
                  <c:v>36870</c:v>
                </c:pt>
                <c:pt idx="1255">
                  <c:v>37154</c:v>
                </c:pt>
                <c:pt idx="1256">
                  <c:v>37297</c:v>
                </c:pt>
                <c:pt idx="1257">
                  <c:v>37440</c:v>
                </c:pt>
                <c:pt idx="1258">
                  <c:v>37729</c:v>
                </c:pt>
                <c:pt idx="1259">
                  <c:v>37874</c:v>
                </c:pt>
                <c:pt idx="1260">
                  <c:v>38019</c:v>
                </c:pt>
                <c:pt idx="1261">
                  <c:v>38312</c:v>
                </c:pt>
                <c:pt idx="1262">
                  <c:v>38460</c:v>
                </c:pt>
                <c:pt idx="1263">
                  <c:v>38608</c:v>
                </c:pt>
                <c:pt idx="1264">
                  <c:v>38905</c:v>
                </c:pt>
                <c:pt idx="1265">
                  <c:v>39055</c:v>
                </c:pt>
                <c:pt idx="1266">
                  <c:v>39205</c:v>
                </c:pt>
                <c:pt idx="1267">
                  <c:v>39507</c:v>
                </c:pt>
                <c:pt idx="1268">
                  <c:v>39659</c:v>
                </c:pt>
                <c:pt idx="1269">
                  <c:v>39811</c:v>
                </c:pt>
                <c:pt idx="1270">
                  <c:v>40118</c:v>
                </c:pt>
                <c:pt idx="1271">
                  <c:v>40272</c:v>
                </c:pt>
                <c:pt idx="1272">
                  <c:v>40427</c:v>
                </c:pt>
                <c:pt idx="1273">
                  <c:v>40739</c:v>
                </c:pt>
                <c:pt idx="1274">
                  <c:v>40895</c:v>
                </c:pt>
                <c:pt idx="1275">
                  <c:v>41052</c:v>
                </c:pt>
                <c:pt idx="1276">
                  <c:v>41369</c:v>
                </c:pt>
                <c:pt idx="1277">
                  <c:v>41528</c:v>
                </c:pt>
                <c:pt idx="1278">
                  <c:v>41687</c:v>
                </c:pt>
                <c:pt idx="1279">
                  <c:v>42009</c:v>
                </c:pt>
                <c:pt idx="1280">
                  <c:v>42170</c:v>
                </c:pt>
                <c:pt idx="1281">
                  <c:v>42332</c:v>
                </c:pt>
                <c:pt idx="1282">
                  <c:v>42658</c:v>
                </c:pt>
                <c:pt idx="1283">
                  <c:v>42822</c:v>
                </c:pt>
                <c:pt idx="1284">
                  <c:v>42987</c:v>
                </c:pt>
                <c:pt idx="1285">
                  <c:v>43318</c:v>
                </c:pt>
                <c:pt idx="1286">
                  <c:v>43485</c:v>
                </c:pt>
                <c:pt idx="1287">
                  <c:v>43652</c:v>
                </c:pt>
                <c:pt idx="1288">
                  <c:v>43988</c:v>
                </c:pt>
                <c:pt idx="1289">
                  <c:v>44158</c:v>
                </c:pt>
                <c:pt idx="1290">
                  <c:v>44327</c:v>
                </c:pt>
                <c:pt idx="1291">
                  <c:v>44669</c:v>
                </c:pt>
                <c:pt idx="1292">
                  <c:v>44841</c:v>
                </c:pt>
                <c:pt idx="1293">
                  <c:v>45013</c:v>
                </c:pt>
                <c:pt idx="1294">
                  <c:v>45360</c:v>
                </c:pt>
                <c:pt idx="1295">
                  <c:v>45534</c:v>
                </c:pt>
                <c:pt idx="1296">
                  <c:v>45709</c:v>
                </c:pt>
                <c:pt idx="1297">
                  <c:v>46061</c:v>
                </c:pt>
                <c:pt idx="1298">
                  <c:v>46239</c:v>
                </c:pt>
                <c:pt idx="1299">
                  <c:v>46416</c:v>
                </c:pt>
                <c:pt idx="1300">
                  <c:v>46774</c:v>
                </c:pt>
                <c:pt idx="1301">
                  <c:v>46954</c:v>
                </c:pt>
                <c:pt idx="1302">
                  <c:v>47134</c:v>
                </c:pt>
                <c:pt idx="1303">
                  <c:v>47498</c:v>
                </c:pt>
                <c:pt idx="1304">
                  <c:v>47680</c:v>
                </c:pt>
                <c:pt idx="1305">
                  <c:v>47864</c:v>
                </c:pt>
                <c:pt idx="1306">
                  <c:v>48232</c:v>
                </c:pt>
                <c:pt idx="1307">
                  <c:v>48418</c:v>
                </c:pt>
                <c:pt idx="1308">
                  <c:v>48604</c:v>
                </c:pt>
                <c:pt idx="1309">
                  <c:v>48978</c:v>
                </c:pt>
                <c:pt idx="1310">
                  <c:v>49167</c:v>
                </c:pt>
                <c:pt idx="1311">
                  <c:v>49356</c:v>
                </c:pt>
                <c:pt idx="1312">
                  <c:v>49736</c:v>
                </c:pt>
                <c:pt idx="1313">
                  <c:v>49927</c:v>
                </c:pt>
                <c:pt idx="1314">
                  <c:v>50119</c:v>
                </c:pt>
                <c:pt idx="1315">
                  <c:v>50505</c:v>
                </c:pt>
                <c:pt idx="1316">
                  <c:v>50700</c:v>
                </c:pt>
                <c:pt idx="1317">
                  <c:v>50895</c:v>
                </c:pt>
                <c:pt idx="1318">
                  <c:v>51287</c:v>
                </c:pt>
                <c:pt idx="1319">
                  <c:v>51484</c:v>
                </c:pt>
                <c:pt idx="1320">
                  <c:v>51682</c:v>
                </c:pt>
                <c:pt idx="1321">
                  <c:v>52080</c:v>
                </c:pt>
                <c:pt idx="1322">
                  <c:v>52280</c:v>
                </c:pt>
                <c:pt idx="1323">
                  <c:v>52481</c:v>
                </c:pt>
                <c:pt idx="1324">
                  <c:v>52886</c:v>
                </c:pt>
                <c:pt idx="1325">
                  <c:v>53089</c:v>
                </c:pt>
                <c:pt idx="1326">
                  <c:v>53293</c:v>
                </c:pt>
                <c:pt idx="1327">
                  <c:v>53704</c:v>
                </c:pt>
                <c:pt idx="1328">
                  <c:v>53910</c:v>
                </c:pt>
                <c:pt idx="1329">
                  <c:v>54117</c:v>
                </c:pt>
                <c:pt idx="1330">
                  <c:v>54534</c:v>
                </c:pt>
                <c:pt idx="1331">
                  <c:v>54744</c:v>
                </c:pt>
                <c:pt idx="1332">
                  <c:v>54955</c:v>
                </c:pt>
                <c:pt idx="1333">
                  <c:v>55378</c:v>
                </c:pt>
                <c:pt idx="1334">
                  <c:v>55591</c:v>
                </c:pt>
                <c:pt idx="1335">
                  <c:v>55805</c:v>
                </c:pt>
                <c:pt idx="1336">
                  <c:v>56235</c:v>
                </c:pt>
                <c:pt idx="1337">
                  <c:v>56451</c:v>
                </c:pt>
                <c:pt idx="1338">
                  <c:v>56668</c:v>
                </c:pt>
                <c:pt idx="1339">
                  <c:v>57105</c:v>
                </c:pt>
                <c:pt idx="1340">
                  <c:v>57324</c:v>
                </c:pt>
                <c:pt idx="1341">
                  <c:v>57544</c:v>
                </c:pt>
                <c:pt idx="1342">
                  <c:v>57988</c:v>
                </c:pt>
                <c:pt idx="1343">
                  <c:v>58211</c:v>
                </c:pt>
                <c:pt idx="1344">
                  <c:v>58435</c:v>
                </c:pt>
                <c:pt idx="1345">
                  <c:v>58885</c:v>
                </c:pt>
                <c:pt idx="1346">
                  <c:v>59111</c:v>
                </c:pt>
                <c:pt idx="1347">
                  <c:v>59339</c:v>
                </c:pt>
                <c:pt idx="1348">
                  <c:v>59796</c:v>
                </c:pt>
                <c:pt idx="1349">
                  <c:v>60026</c:v>
                </c:pt>
                <c:pt idx="1350">
                  <c:v>60256</c:v>
                </c:pt>
                <c:pt idx="1351">
                  <c:v>60721</c:v>
                </c:pt>
                <c:pt idx="1352">
                  <c:v>60954</c:v>
                </c:pt>
                <c:pt idx="1353">
                  <c:v>61189</c:v>
                </c:pt>
                <c:pt idx="1354">
                  <c:v>61660</c:v>
                </c:pt>
                <c:pt idx="1355">
                  <c:v>61897</c:v>
                </c:pt>
                <c:pt idx="1356">
                  <c:v>62135</c:v>
                </c:pt>
                <c:pt idx="1357">
                  <c:v>62614</c:v>
                </c:pt>
                <c:pt idx="1358">
                  <c:v>62855</c:v>
                </c:pt>
                <c:pt idx="1359">
                  <c:v>63096</c:v>
                </c:pt>
                <c:pt idx="1360">
                  <c:v>63582</c:v>
                </c:pt>
                <c:pt idx="1361">
                  <c:v>63827</c:v>
                </c:pt>
                <c:pt idx="1362">
                  <c:v>64072</c:v>
                </c:pt>
                <c:pt idx="1363">
                  <c:v>64566</c:v>
                </c:pt>
                <c:pt idx="1364">
                  <c:v>64814</c:v>
                </c:pt>
                <c:pt idx="1365">
                  <c:v>65063</c:v>
                </c:pt>
                <c:pt idx="1366">
                  <c:v>65565</c:v>
                </c:pt>
                <c:pt idx="1367">
                  <c:v>65817</c:v>
                </c:pt>
                <c:pt idx="1368">
                  <c:v>66070</c:v>
                </c:pt>
                <c:pt idx="1369">
                  <c:v>66579</c:v>
                </c:pt>
                <c:pt idx="1370">
                  <c:v>66835</c:v>
                </c:pt>
                <c:pt idx="1371">
                  <c:v>67092</c:v>
                </c:pt>
                <c:pt idx="1372">
                  <c:v>67609</c:v>
                </c:pt>
                <c:pt idx="1373">
                  <c:v>67869</c:v>
                </c:pt>
                <c:pt idx="1374">
                  <c:v>68130</c:v>
                </c:pt>
                <c:pt idx="1375">
                  <c:v>68655</c:v>
                </c:pt>
                <c:pt idx="1376">
                  <c:v>68919</c:v>
                </c:pt>
                <c:pt idx="1377">
                  <c:v>69184</c:v>
                </c:pt>
                <c:pt idx="1378">
                  <c:v>69717</c:v>
                </c:pt>
                <c:pt idx="1379">
                  <c:v>69985</c:v>
                </c:pt>
                <c:pt idx="1380">
                  <c:v>70254</c:v>
                </c:pt>
                <c:pt idx="1381">
                  <c:v>70795</c:v>
                </c:pt>
                <c:pt idx="1382">
                  <c:v>71067</c:v>
                </c:pt>
                <c:pt idx="1383">
                  <c:v>71341</c:v>
                </c:pt>
                <c:pt idx="1384">
                  <c:v>71890</c:v>
                </c:pt>
                <c:pt idx="1385">
                  <c:v>72167</c:v>
                </c:pt>
                <c:pt idx="1386">
                  <c:v>72444</c:v>
                </c:pt>
                <c:pt idx="1387">
                  <c:v>73002</c:v>
                </c:pt>
                <c:pt idx="1388">
                  <c:v>73283</c:v>
                </c:pt>
                <c:pt idx="1389">
                  <c:v>73565</c:v>
                </c:pt>
                <c:pt idx="1390">
                  <c:v>74132</c:v>
                </c:pt>
                <c:pt idx="1391">
                  <c:v>74417</c:v>
                </c:pt>
                <c:pt idx="1392">
                  <c:v>74703</c:v>
                </c:pt>
                <c:pt idx="1393">
                  <c:v>75278</c:v>
                </c:pt>
                <c:pt idx="1394">
                  <c:v>75568</c:v>
                </c:pt>
                <c:pt idx="1395">
                  <c:v>75858</c:v>
                </c:pt>
                <c:pt idx="1396">
                  <c:v>76443</c:v>
                </c:pt>
                <c:pt idx="1397">
                  <c:v>76737</c:v>
                </c:pt>
                <c:pt idx="1398">
                  <c:v>77032</c:v>
                </c:pt>
                <c:pt idx="1399">
                  <c:v>77625</c:v>
                </c:pt>
                <c:pt idx="1400">
                  <c:v>77924</c:v>
                </c:pt>
                <c:pt idx="1401">
                  <c:v>78223</c:v>
                </c:pt>
                <c:pt idx="1402">
                  <c:v>78826</c:v>
                </c:pt>
                <c:pt idx="1403">
                  <c:v>79129</c:v>
                </c:pt>
                <c:pt idx="1404">
                  <c:v>79433</c:v>
                </c:pt>
                <c:pt idx="1405">
                  <c:v>80045</c:v>
                </c:pt>
                <c:pt idx="1406">
                  <c:v>80353</c:v>
                </c:pt>
                <c:pt idx="1407">
                  <c:v>80662</c:v>
                </c:pt>
                <c:pt idx="1408">
                  <c:v>81284</c:v>
                </c:pt>
                <c:pt idx="1409">
                  <c:v>81596</c:v>
                </c:pt>
                <c:pt idx="1410">
                  <c:v>81910</c:v>
                </c:pt>
                <c:pt idx="1411">
                  <c:v>82541</c:v>
                </c:pt>
                <c:pt idx="1412">
                  <c:v>82858</c:v>
                </c:pt>
                <c:pt idx="1413">
                  <c:v>83177</c:v>
                </c:pt>
                <c:pt idx="1414">
                  <c:v>83818</c:v>
                </c:pt>
                <c:pt idx="1415">
                  <c:v>84140</c:v>
                </c:pt>
                <c:pt idx="1416">
                  <c:v>84464</c:v>
                </c:pt>
                <c:pt idx="1417">
                  <c:v>85114</c:v>
                </c:pt>
                <c:pt idx="1418">
                  <c:v>85442</c:v>
                </c:pt>
                <c:pt idx="1419">
                  <c:v>85770</c:v>
                </c:pt>
                <c:pt idx="1420">
                  <c:v>86431</c:v>
                </c:pt>
                <c:pt idx="1421">
                  <c:v>86763</c:v>
                </c:pt>
                <c:pt idx="1422">
                  <c:v>87097</c:v>
                </c:pt>
                <c:pt idx="1423">
                  <c:v>87768</c:v>
                </c:pt>
                <c:pt idx="1424">
                  <c:v>88105</c:v>
                </c:pt>
                <c:pt idx="1425">
                  <c:v>88444</c:v>
                </c:pt>
                <c:pt idx="1426">
                  <c:v>89126</c:v>
                </c:pt>
                <c:pt idx="1427">
                  <c:v>89468</c:v>
                </c:pt>
                <c:pt idx="1428">
                  <c:v>89812</c:v>
                </c:pt>
                <c:pt idx="1429">
                  <c:v>90504</c:v>
                </c:pt>
                <c:pt idx="1430">
                  <c:v>90852</c:v>
                </c:pt>
                <c:pt idx="1431">
                  <c:v>91202</c:v>
                </c:pt>
                <c:pt idx="1432">
                  <c:v>91904</c:v>
                </c:pt>
                <c:pt idx="1433">
                  <c:v>92258</c:v>
                </c:pt>
                <c:pt idx="1434">
                  <c:v>92612</c:v>
                </c:pt>
                <c:pt idx="1435">
                  <c:v>93326</c:v>
                </c:pt>
                <c:pt idx="1436">
                  <c:v>93685</c:v>
                </c:pt>
                <c:pt idx="1437">
                  <c:v>94045</c:v>
                </c:pt>
                <c:pt idx="1438">
                  <c:v>94770</c:v>
                </c:pt>
                <c:pt idx="1439">
                  <c:v>95134</c:v>
                </c:pt>
                <c:pt idx="1440">
                  <c:v>95500</c:v>
                </c:pt>
                <c:pt idx="1441">
                  <c:v>96236</c:v>
                </c:pt>
                <c:pt idx="1442">
                  <c:v>96606</c:v>
                </c:pt>
                <c:pt idx="1443">
                  <c:v>96977</c:v>
                </c:pt>
                <c:pt idx="1444">
                  <c:v>97724</c:v>
                </c:pt>
                <c:pt idx="1445">
                  <c:v>98100</c:v>
                </c:pt>
                <c:pt idx="1446">
                  <c:v>98477</c:v>
                </c:pt>
                <c:pt idx="1447">
                  <c:v>99236</c:v>
                </c:pt>
                <c:pt idx="1448">
                  <c:v>99617</c:v>
                </c:pt>
                <c:pt idx="1449">
                  <c:v>100000</c:v>
                </c:pt>
                <c:pt idx="1450">
                  <c:v>100001</c:v>
                </c:pt>
                <c:pt idx="1451">
                  <c:v>100513</c:v>
                </c:pt>
                <c:pt idx="1452">
                  <c:v>101029</c:v>
                </c:pt>
                <c:pt idx="1453">
                  <c:v>101547</c:v>
                </c:pt>
                <c:pt idx="1454">
                  <c:v>102068</c:v>
                </c:pt>
                <c:pt idx="1455">
                  <c:v>102592</c:v>
                </c:pt>
                <c:pt idx="1456">
                  <c:v>103118</c:v>
                </c:pt>
                <c:pt idx="1457">
                  <c:v>103647</c:v>
                </c:pt>
                <c:pt idx="1458">
                  <c:v>104179</c:v>
                </c:pt>
                <c:pt idx="1459">
                  <c:v>104713</c:v>
                </c:pt>
                <c:pt idx="1460">
                  <c:v>105251</c:v>
                </c:pt>
                <c:pt idx="1461">
                  <c:v>105790</c:v>
                </c:pt>
                <c:pt idx="1462">
                  <c:v>106333</c:v>
                </c:pt>
                <c:pt idx="1463">
                  <c:v>106879</c:v>
                </c:pt>
                <c:pt idx="1464">
                  <c:v>107427</c:v>
                </c:pt>
                <c:pt idx="1465">
                  <c:v>107978</c:v>
                </c:pt>
                <c:pt idx="1466">
                  <c:v>108532</c:v>
                </c:pt>
                <c:pt idx="1467">
                  <c:v>109089</c:v>
                </c:pt>
                <c:pt idx="1468">
                  <c:v>109648</c:v>
                </c:pt>
                <c:pt idx="1469">
                  <c:v>110211</c:v>
                </c:pt>
                <c:pt idx="1470">
                  <c:v>110776</c:v>
                </c:pt>
                <c:pt idx="1471">
                  <c:v>111344</c:v>
                </c:pt>
                <c:pt idx="1472">
                  <c:v>111916</c:v>
                </c:pt>
                <c:pt idx="1473">
                  <c:v>112490</c:v>
                </c:pt>
                <c:pt idx="1474">
                  <c:v>113067</c:v>
                </c:pt>
                <c:pt idx="1475">
                  <c:v>113647</c:v>
                </c:pt>
                <c:pt idx="1476">
                  <c:v>114230</c:v>
                </c:pt>
                <c:pt idx="1477">
                  <c:v>114816</c:v>
                </c:pt>
                <c:pt idx="1478">
                  <c:v>115405</c:v>
                </c:pt>
                <c:pt idx="1479">
                  <c:v>115997</c:v>
                </c:pt>
                <c:pt idx="1480">
                  <c:v>116592</c:v>
                </c:pt>
                <c:pt idx="1481">
                  <c:v>117190</c:v>
                </c:pt>
                <c:pt idx="1482">
                  <c:v>117791</c:v>
                </c:pt>
                <c:pt idx="1483">
                  <c:v>118395</c:v>
                </c:pt>
                <c:pt idx="1484">
                  <c:v>119003</c:v>
                </c:pt>
                <c:pt idx="1485">
                  <c:v>119613</c:v>
                </c:pt>
                <c:pt idx="1486">
                  <c:v>120227</c:v>
                </c:pt>
                <c:pt idx="1487">
                  <c:v>120844</c:v>
                </c:pt>
                <c:pt idx="1488">
                  <c:v>121464</c:v>
                </c:pt>
                <c:pt idx="1489">
                  <c:v>122087</c:v>
                </c:pt>
                <c:pt idx="1490">
                  <c:v>122713</c:v>
                </c:pt>
                <c:pt idx="1491">
                  <c:v>123343</c:v>
                </c:pt>
                <c:pt idx="1492">
                  <c:v>123975</c:v>
                </c:pt>
                <c:pt idx="1493">
                  <c:v>124611</c:v>
                </c:pt>
                <c:pt idx="1494">
                  <c:v>125251</c:v>
                </c:pt>
                <c:pt idx="1495">
                  <c:v>125893</c:v>
                </c:pt>
                <c:pt idx="1496">
                  <c:v>126539</c:v>
                </c:pt>
                <c:pt idx="1497">
                  <c:v>127188</c:v>
                </c:pt>
                <c:pt idx="1498">
                  <c:v>127840</c:v>
                </c:pt>
                <c:pt idx="1499">
                  <c:v>128496</c:v>
                </c:pt>
                <c:pt idx="1500">
                  <c:v>129155</c:v>
                </c:pt>
                <c:pt idx="1501">
                  <c:v>129818</c:v>
                </c:pt>
                <c:pt idx="1502">
                  <c:v>130484</c:v>
                </c:pt>
                <c:pt idx="1503">
                  <c:v>131153</c:v>
                </c:pt>
                <c:pt idx="1504">
                  <c:v>131826</c:v>
                </c:pt>
                <c:pt idx="1505">
                  <c:v>132502</c:v>
                </c:pt>
                <c:pt idx="1506">
                  <c:v>133182</c:v>
                </c:pt>
                <c:pt idx="1507">
                  <c:v>133865</c:v>
                </c:pt>
                <c:pt idx="1508">
                  <c:v>134552</c:v>
                </c:pt>
                <c:pt idx="1509">
                  <c:v>135242</c:v>
                </c:pt>
                <c:pt idx="1510">
                  <c:v>135936</c:v>
                </c:pt>
                <c:pt idx="1511">
                  <c:v>136633</c:v>
                </c:pt>
                <c:pt idx="1512">
                  <c:v>137334</c:v>
                </c:pt>
                <c:pt idx="1513">
                  <c:v>138039</c:v>
                </c:pt>
                <c:pt idx="1514">
                  <c:v>138747</c:v>
                </c:pt>
                <c:pt idx="1515">
                  <c:v>139459</c:v>
                </c:pt>
                <c:pt idx="1516">
                  <c:v>140174</c:v>
                </c:pt>
                <c:pt idx="1517">
                  <c:v>140893</c:v>
                </c:pt>
                <c:pt idx="1518">
                  <c:v>141616</c:v>
                </c:pt>
                <c:pt idx="1519">
                  <c:v>142343</c:v>
                </c:pt>
                <c:pt idx="1520">
                  <c:v>143073</c:v>
                </c:pt>
                <c:pt idx="1521">
                  <c:v>143807</c:v>
                </c:pt>
                <c:pt idx="1522">
                  <c:v>144544</c:v>
                </c:pt>
                <c:pt idx="1523">
                  <c:v>145286</c:v>
                </c:pt>
                <c:pt idx="1524">
                  <c:v>146031</c:v>
                </c:pt>
                <c:pt idx="1525">
                  <c:v>146780</c:v>
                </c:pt>
                <c:pt idx="1526">
                  <c:v>147533</c:v>
                </c:pt>
              </c:numCache>
            </c:numRef>
          </c:xVal>
          <c:yVal>
            <c:numRef>
              <c:f>A2_PR_SP2_20_D!$G$18:$G$1544</c:f>
              <c:numCache>
                <c:formatCode>0.0</c:formatCode>
                <c:ptCount val="1527"/>
                <c:pt idx="0">
                  <c:v>9684.19</c:v>
                </c:pt>
                <c:pt idx="1">
                  <c:v>19308.022000000001</c:v>
                </c:pt>
                <c:pt idx="2">
                  <c:v>28904.487000000001</c:v>
                </c:pt>
                <c:pt idx="3">
                  <c:v>41771.468000000001</c:v>
                </c:pt>
                <c:pt idx="4">
                  <c:v>50483.7</c:v>
                </c:pt>
                <c:pt idx="5">
                  <c:v>61006.913999999997</c:v>
                </c:pt>
                <c:pt idx="6">
                  <c:v>72212.714000000007</c:v>
                </c:pt>
                <c:pt idx="7">
                  <c:v>82661.327999999994</c:v>
                </c:pt>
                <c:pt idx="8">
                  <c:v>89688.213000000003</c:v>
                </c:pt>
                <c:pt idx="9">
                  <c:v>98719.43</c:v>
                </c:pt>
                <c:pt idx="10">
                  <c:v>108840.11600000001</c:v>
                </c:pt>
                <c:pt idx="11">
                  <c:v>117439.81200000001</c:v>
                </c:pt>
                <c:pt idx="12">
                  <c:v>127911.264</c:v>
                </c:pt>
                <c:pt idx="13">
                  <c:v>137600.97399999999</c:v>
                </c:pt>
                <c:pt idx="14">
                  <c:v>147630.75</c:v>
                </c:pt>
                <c:pt idx="15">
                  <c:v>157957.76000000001</c:v>
                </c:pt>
                <c:pt idx="16">
                  <c:v>166334.511</c:v>
                </c:pt>
                <c:pt idx="17">
                  <c:v>176652.954</c:v>
                </c:pt>
                <c:pt idx="18">
                  <c:v>185805.503</c:v>
                </c:pt>
                <c:pt idx="19">
                  <c:v>195550.76</c:v>
                </c:pt>
                <c:pt idx="20">
                  <c:v>204323.28</c:v>
                </c:pt>
                <c:pt idx="21">
                  <c:v>214419.92</c:v>
                </c:pt>
                <c:pt idx="22">
                  <c:v>222228.55300000001</c:v>
                </c:pt>
                <c:pt idx="23">
                  <c:v>232619.304</c:v>
                </c:pt>
                <c:pt idx="24">
                  <c:v>243510.02499999999</c:v>
                </c:pt>
                <c:pt idx="25">
                  <c:v>253039.462</c:v>
                </c:pt>
                <c:pt idx="26">
                  <c:v>258973.01100000003</c:v>
                </c:pt>
                <c:pt idx="27">
                  <c:v>268719.72399999999</c:v>
                </c:pt>
                <c:pt idx="28">
                  <c:v>279973.685</c:v>
                </c:pt>
                <c:pt idx="29">
                  <c:v>289994.67</c:v>
                </c:pt>
                <c:pt idx="30">
                  <c:v>299064.71899999998</c:v>
                </c:pt>
                <c:pt idx="31">
                  <c:v>309343.80800000002</c:v>
                </c:pt>
                <c:pt idx="32">
                  <c:v>315750.435</c:v>
                </c:pt>
                <c:pt idx="33">
                  <c:v>327586.36200000002</c:v>
                </c:pt>
                <c:pt idx="34">
                  <c:v>339905.54499999998</c:v>
                </c:pt>
                <c:pt idx="35">
                  <c:v>344829.16800000001</c:v>
                </c:pt>
                <c:pt idx="36">
                  <c:v>357014.924</c:v>
                </c:pt>
                <c:pt idx="37">
                  <c:v>364222.81799999997</c:v>
                </c:pt>
                <c:pt idx="38">
                  <c:v>371713.48499999999</c:v>
                </c:pt>
                <c:pt idx="39">
                  <c:v>386211.04</c:v>
                </c:pt>
                <c:pt idx="40">
                  <c:v>391505.51500000001</c:v>
                </c:pt>
                <c:pt idx="41">
                  <c:v>403153.17</c:v>
                </c:pt>
                <c:pt idx="42">
                  <c:v>413744.27999999997</c:v>
                </c:pt>
                <c:pt idx="43">
                  <c:v>419087.81199999998</c:v>
                </c:pt>
                <c:pt idx="44">
                  <c:v>431382.32999999996</c:v>
                </c:pt>
                <c:pt idx="45">
                  <c:v>440095.15600000002</c:v>
                </c:pt>
                <c:pt idx="46">
                  <c:v>448370.55300000001</c:v>
                </c:pt>
                <c:pt idx="47">
                  <c:v>457806.43200000003</c:v>
                </c:pt>
                <c:pt idx="48">
                  <c:v>467782.37099999998</c:v>
                </c:pt>
                <c:pt idx="49">
                  <c:v>476966.45</c:v>
                </c:pt>
                <c:pt idx="50">
                  <c:v>486022.70699999999</c:v>
                </c:pt>
                <c:pt idx="51">
                  <c:v>496874.66399999999</c:v>
                </c:pt>
                <c:pt idx="52">
                  <c:v>505347.20899999997</c:v>
                </c:pt>
                <c:pt idx="53">
                  <c:v>512937.25199999998</c:v>
                </c:pt>
                <c:pt idx="54">
                  <c:v>521963.31</c:v>
                </c:pt>
                <c:pt idx="55">
                  <c:v>534431.96799999999</c:v>
                </c:pt>
                <c:pt idx="56">
                  <c:v>542745.39300000004</c:v>
                </c:pt>
                <c:pt idx="57">
                  <c:v>550518.77399999998</c:v>
                </c:pt>
                <c:pt idx="58">
                  <c:v>564811.66099999996</c:v>
                </c:pt>
                <c:pt idx="59">
                  <c:v>571214.93999999994</c:v>
                </c:pt>
                <c:pt idx="60">
                  <c:v>583651.84299999999</c:v>
                </c:pt>
                <c:pt idx="61">
                  <c:v>591303.48600000003</c:v>
                </c:pt>
                <c:pt idx="62">
                  <c:v>595063.98</c:v>
                </c:pt>
                <c:pt idx="63">
                  <c:v>609860.92799999996</c:v>
                </c:pt>
                <c:pt idx="64">
                  <c:v>619547.17500000005</c:v>
                </c:pt>
                <c:pt idx="65">
                  <c:v>617312.05799999996</c:v>
                </c:pt>
                <c:pt idx="66">
                  <c:v>631734.424</c:v>
                </c:pt>
                <c:pt idx="67">
                  <c:v>643472.98399999994</c:v>
                </c:pt>
                <c:pt idx="68">
                  <c:v>655767.09899999993</c:v>
                </c:pt>
                <c:pt idx="69">
                  <c:v>663940.34</c:v>
                </c:pt>
                <c:pt idx="70">
                  <c:v>672659.89300000004</c:v>
                </c:pt>
                <c:pt idx="71">
                  <c:v>682410.31200000003</c:v>
                </c:pt>
                <c:pt idx="72">
                  <c:v>692527.64</c:v>
                </c:pt>
                <c:pt idx="73">
                  <c:v>694056.43400000001</c:v>
                </c:pt>
                <c:pt idx="74">
                  <c:v>713275.72500000009</c:v>
                </c:pt>
                <c:pt idx="75">
                  <c:v>720812.804</c:v>
                </c:pt>
                <c:pt idx="76">
                  <c:v>732290.32799999998</c:v>
                </c:pt>
                <c:pt idx="77">
                  <c:v>736536.45</c:v>
                </c:pt>
                <c:pt idx="78">
                  <c:v>748392.43799999997</c:v>
                </c:pt>
                <c:pt idx="79">
                  <c:v>754797.12</c:v>
                </c:pt>
                <c:pt idx="80">
                  <c:v>767481.9659999999</c:v>
                </c:pt>
                <c:pt idx="81">
                  <c:v>773349.05199999991</c:v>
                </c:pt>
                <c:pt idx="82">
                  <c:v>786684.04299999995</c:v>
                </c:pt>
                <c:pt idx="83">
                  <c:v>791387.772</c:v>
                </c:pt>
                <c:pt idx="84">
                  <c:v>806916.13499999989</c:v>
                </c:pt>
                <c:pt idx="85">
                  <c:v>806757.14200000011</c:v>
                </c:pt>
                <c:pt idx="86">
                  <c:v>824107.06500000006</c:v>
                </c:pt>
                <c:pt idx="87">
                  <c:v>826642.08</c:v>
                </c:pt>
                <c:pt idx="88">
                  <c:v>839213.21799999988</c:v>
                </c:pt>
                <c:pt idx="89">
                  <c:v>846798.57</c:v>
                </c:pt>
                <c:pt idx="90">
                  <c:v>858437.39800000004</c:v>
                </c:pt>
                <c:pt idx="91">
                  <c:v>870178.32</c:v>
                </c:pt>
                <c:pt idx="92">
                  <c:v>870121.0199999999</c:v>
                </c:pt>
                <c:pt idx="93">
                  <c:v>891579.56599999988</c:v>
                </c:pt>
                <c:pt idx="94">
                  <c:v>894269.29500000004</c:v>
                </c:pt>
                <c:pt idx="95">
                  <c:v>903334.9439999999</c:v>
                </c:pt>
                <c:pt idx="96">
                  <c:v>915147.37300000002</c:v>
                </c:pt>
                <c:pt idx="97">
                  <c:v>921696.76199999999</c:v>
                </c:pt>
                <c:pt idx="98">
                  <c:v>934897.09500000009</c:v>
                </c:pt>
                <c:pt idx="99">
                  <c:v>938110.8</c:v>
                </c:pt>
                <c:pt idx="100">
                  <c:v>945214.35800000012</c:v>
                </c:pt>
                <c:pt idx="101">
                  <c:v>960188.52599999995</c:v>
                </c:pt>
                <c:pt idx="102">
                  <c:v>961326.50099999993</c:v>
                </c:pt>
                <c:pt idx="103">
                  <c:v>975399.36</c:v>
                </c:pt>
                <c:pt idx="104">
                  <c:v>987042.73499999987</c:v>
                </c:pt>
                <c:pt idx="105">
                  <c:v>997169.02999999991</c:v>
                </c:pt>
                <c:pt idx="106">
                  <c:v>998949.21799999999</c:v>
                </c:pt>
                <c:pt idx="107">
                  <c:v>1014134.3639999999</c:v>
                </c:pt>
                <c:pt idx="108">
                  <c:v>1029447.23</c:v>
                </c:pt>
                <c:pt idx="109">
                  <c:v>1033298.86</c:v>
                </c:pt>
                <c:pt idx="110">
                  <c:v>1035585.378</c:v>
                </c:pt>
                <c:pt idx="111">
                  <c:v>1057696.7519999999</c:v>
                </c:pt>
                <c:pt idx="112">
                  <c:v>1066478.858</c:v>
                </c:pt>
                <c:pt idx="113">
                  <c:v>1067518.686</c:v>
                </c:pt>
                <c:pt idx="114">
                  <c:v>1074291.1300000001</c:v>
                </c:pt>
                <c:pt idx="115">
                  <c:v>1078847.328</c:v>
                </c:pt>
                <c:pt idx="116">
                  <c:v>1103402.898</c:v>
                </c:pt>
                <c:pt idx="117">
                  <c:v>1107073.7579999999</c:v>
                </c:pt>
                <c:pt idx="118">
                  <c:v>1105914.0050000001</c:v>
                </c:pt>
                <c:pt idx="119">
                  <c:v>1123792.2</c:v>
                </c:pt>
                <c:pt idx="120">
                  <c:v>1130925.048</c:v>
                </c:pt>
                <c:pt idx="121">
                  <c:v>1140308.868</c:v>
                </c:pt>
                <c:pt idx="122">
                  <c:v>1155058.1910000001</c:v>
                </c:pt>
                <c:pt idx="123">
                  <c:v>1152930.0520000001</c:v>
                </c:pt>
                <c:pt idx="124">
                  <c:v>1173891.5</c:v>
                </c:pt>
                <c:pt idx="125">
                  <c:v>1171526.2019999998</c:v>
                </c:pt>
                <c:pt idx="126">
                  <c:v>1183258.4919999999</c:v>
                </c:pt>
                <c:pt idx="127">
                  <c:v>1200733.824</c:v>
                </c:pt>
                <c:pt idx="128">
                  <c:v>1211937.0690000001</c:v>
                </c:pt>
                <c:pt idx="129">
                  <c:v>1223713.79</c:v>
                </c:pt>
                <c:pt idx="130">
                  <c:v>1228382.284</c:v>
                </c:pt>
                <c:pt idx="131">
                  <c:v>1236429.48</c:v>
                </c:pt>
                <c:pt idx="132">
                  <c:v>1252900.2989999999</c:v>
                </c:pt>
                <c:pt idx="133">
                  <c:v>1254079.0660000001</c:v>
                </c:pt>
                <c:pt idx="134">
                  <c:v>1270879.335</c:v>
                </c:pt>
                <c:pt idx="135">
                  <c:v>3294180.44</c:v>
                </c:pt>
                <c:pt idx="136">
                  <c:v>1291645.5899999999</c:v>
                </c:pt>
                <c:pt idx="137">
                  <c:v>1292514.8999999999</c:v>
                </c:pt>
                <c:pt idx="138">
                  <c:v>1301209.4409999999</c:v>
                </c:pt>
                <c:pt idx="139">
                  <c:v>1304285.7799999998</c:v>
                </c:pt>
                <c:pt idx="140">
                  <c:v>1313252.145</c:v>
                </c:pt>
                <c:pt idx="141">
                  <c:v>1323291.7520000001</c:v>
                </c:pt>
                <c:pt idx="142">
                  <c:v>1335883.263</c:v>
                </c:pt>
                <c:pt idx="143">
                  <c:v>1344708</c:v>
                </c:pt>
                <c:pt idx="144">
                  <c:v>1341204.905</c:v>
                </c:pt>
                <c:pt idx="145">
                  <c:v>1358953.9840000002</c:v>
                </c:pt>
                <c:pt idx="146">
                  <c:v>1372434.0419999999</c:v>
                </c:pt>
                <c:pt idx="147">
                  <c:v>1382906.3759999999</c:v>
                </c:pt>
                <c:pt idx="148">
                  <c:v>1388290.067</c:v>
                </c:pt>
                <c:pt idx="149">
                  <c:v>1403851.2</c:v>
                </c:pt>
                <c:pt idx="150">
                  <c:v>1408611.6540000001</c:v>
                </c:pt>
                <c:pt idx="151">
                  <c:v>1415004.328</c:v>
                </c:pt>
                <c:pt idx="152">
                  <c:v>1420085.2589999998</c:v>
                </c:pt>
                <c:pt idx="153">
                  <c:v>1436426.068</c:v>
                </c:pt>
                <c:pt idx="154">
                  <c:v>1439836.23</c:v>
                </c:pt>
                <c:pt idx="155">
                  <c:v>1464902.868</c:v>
                </c:pt>
                <c:pt idx="156">
                  <c:v>1467738.05</c:v>
                </c:pt>
                <c:pt idx="157">
                  <c:v>1469229.9920000001</c:v>
                </c:pt>
                <c:pt idx="158">
                  <c:v>1481622.8969999999</c:v>
                </c:pt>
                <c:pt idx="159">
                  <c:v>1489334.8800000001</c:v>
                </c:pt>
                <c:pt idx="160">
                  <c:v>1491260.89</c:v>
                </c:pt>
                <c:pt idx="161">
                  <c:v>1507839.1379999998</c:v>
                </c:pt>
                <c:pt idx="162">
                  <c:v>1524420.1730000002</c:v>
                </c:pt>
                <c:pt idx="163">
                  <c:v>1535208.4280000001</c:v>
                </c:pt>
                <c:pt idx="164">
                  <c:v>1523632.4400000002</c:v>
                </c:pt>
                <c:pt idx="165">
                  <c:v>1545182.6140000001</c:v>
                </c:pt>
                <c:pt idx="166">
                  <c:v>1548704.0589999999</c:v>
                </c:pt>
                <c:pt idx="167">
                  <c:v>1560260.8559999999</c:v>
                </c:pt>
                <c:pt idx="168">
                  <c:v>1560594.841</c:v>
                </c:pt>
                <c:pt idx="169">
                  <c:v>1567068.4999999998</c:v>
                </c:pt>
                <c:pt idx="170">
                  <c:v>1582740.2609999999</c:v>
                </c:pt>
                <c:pt idx="171">
                  <c:v>1586338.2840000002</c:v>
                </c:pt>
                <c:pt idx="172">
                  <c:v>1603256.3940000001</c:v>
                </c:pt>
                <c:pt idx="173">
                  <c:v>1613151.3900000001</c:v>
                </c:pt>
                <c:pt idx="174">
                  <c:v>1610372.05</c:v>
                </c:pt>
                <c:pt idx="175">
                  <c:v>1642939.2319999998</c:v>
                </c:pt>
                <c:pt idx="176">
                  <c:v>1657451.0099999998</c:v>
                </c:pt>
                <c:pt idx="177">
                  <c:v>1647982.2059999998</c:v>
                </c:pt>
                <c:pt idx="178">
                  <c:v>1670177.7580000001</c:v>
                </c:pt>
                <c:pt idx="179">
                  <c:v>1673815.6800000002</c:v>
                </c:pt>
                <c:pt idx="180">
                  <c:v>1672178.0929999999</c:v>
                </c:pt>
                <c:pt idx="181">
                  <c:v>1683875.83</c:v>
                </c:pt>
                <c:pt idx="182">
                  <c:v>1691036.5710000002</c:v>
                </c:pt>
                <c:pt idx="183">
                  <c:v>1712563.2560000001</c:v>
                </c:pt>
                <c:pt idx="184">
                  <c:v>1713732.1449999998</c:v>
                </c:pt>
                <c:pt idx="185">
                  <c:v>1732196.7960000001</c:v>
                </c:pt>
                <c:pt idx="186">
                  <c:v>1728031.844</c:v>
                </c:pt>
                <c:pt idx="187">
                  <c:v>1731295.196</c:v>
                </c:pt>
                <c:pt idx="188">
                  <c:v>1757067.9840000002</c:v>
                </c:pt>
                <c:pt idx="189">
                  <c:v>1758222.38</c:v>
                </c:pt>
                <c:pt idx="190">
                  <c:v>1764113.818</c:v>
                </c:pt>
                <c:pt idx="191">
                  <c:v>1782575.6159999999</c:v>
                </c:pt>
                <c:pt idx="192">
                  <c:v>1787779.4579999999</c:v>
                </c:pt>
                <c:pt idx="193">
                  <c:v>1787987.0319999999</c:v>
                </c:pt>
                <c:pt idx="194">
                  <c:v>1806909.78</c:v>
                </c:pt>
                <c:pt idx="195">
                  <c:v>1816912.16</c:v>
                </c:pt>
                <c:pt idx="196">
                  <c:v>1812360.5999999999</c:v>
                </c:pt>
                <c:pt idx="197">
                  <c:v>1830538.7100000002</c:v>
                </c:pt>
                <c:pt idx="198">
                  <c:v>1844922.0349999999</c:v>
                </c:pt>
                <c:pt idx="199">
                  <c:v>1842694.6</c:v>
                </c:pt>
                <c:pt idx="200">
                  <c:v>1853110.4550000001</c:v>
                </c:pt>
                <c:pt idx="201">
                  <c:v>1864480.6040000001</c:v>
                </c:pt>
                <c:pt idx="202">
                  <c:v>1871042.6770000001</c:v>
                </c:pt>
                <c:pt idx="203">
                  <c:v>1914971.46</c:v>
                </c:pt>
                <c:pt idx="204">
                  <c:v>1885945.2650000001</c:v>
                </c:pt>
                <c:pt idx="205">
                  <c:v>1893202.0059999998</c:v>
                </c:pt>
                <c:pt idx="206">
                  <c:v>1915676.7390000001</c:v>
                </c:pt>
                <c:pt idx="207">
                  <c:v>1928361.1360000002</c:v>
                </c:pt>
                <c:pt idx="208">
                  <c:v>1938792.2620000001</c:v>
                </c:pt>
                <c:pt idx="209">
                  <c:v>1944464.97</c:v>
                </c:pt>
                <c:pt idx="210">
                  <c:v>1951938.0009999999</c:v>
                </c:pt>
                <c:pt idx="211">
                  <c:v>1966932.608</c:v>
                </c:pt>
                <c:pt idx="212">
                  <c:v>1964758.8599999999</c:v>
                </c:pt>
                <c:pt idx="213">
                  <c:v>1976700.666</c:v>
                </c:pt>
                <c:pt idx="214">
                  <c:v>1975290.1400000001</c:v>
                </c:pt>
                <c:pt idx="215">
                  <c:v>2011290.2640000002</c:v>
                </c:pt>
                <c:pt idx="216">
                  <c:v>2001277.2920000001</c:v>
                </c:pt>
                <c:pt idx="217">
                  <c:v>2003202.6540000001</c:v>
                </c:pt>
                <c:pt idx="218">
                  <c:v>2010825.3690000002</c:v>
                </c:pt>
                <c:pt idx="219">
                  <c:v>2026767.38</c:v>
                </c:pt>
                <c:pt idx="220">
                  <c:v>2044429.673</c:v>
                </c:pt>
                <c:pt idx="221">
                  <c:v>2047344.1620000002</c:v>
                </c:pt>
                <c:pt idx="222">
                  <c:v>2050881.4939999999</c:v>
                </c:pt>
                <c:pt idx="223">
                  <c:v>2074613.4079999998</c:v>
                </c:pt>
                <c:pt idx="224">
                  <c:v>2083748.625</c:v>
                </c:pt>
                <c:pt idx="225">
                  <c:v>2084217.8779999998</c:v>
                </c:pt>
                <c:pt idx="226">
                  <c:v>2101157.4000000004</c:v>
                </c:pt>
                <c:pt idx="227">
                  <c:v>2112241.4760000003</c:v>
                </c:pt>
                <c:pt idx="228">
                  <c:v>2125129.389</c:v>
                </c:pt>
                <c:pt idx="229">
                  <c:v>2120818.27</c:v>
                </c:pt>
                <c:pt idx="230">
                  <c:v>2136652.5179999997</c:v>
                </c:pt>
                <c:pt idx="231">
                  <c:v>2133497.2880000002</c:v>
                </c:pt>
                <c:pt idx="232">
                  <c:v>2151910.1779999998</c:v>
                </c:pt>
                <c:pt idx="233">
                  <c:v>2168582.8319999999</c:v>
                </c:pt>
                <c:pt idx="234">
                  <c:v>2164545.7550000004</c:v>
                </c:pt>
                <c:pt idx="235">
                  <c:v>2187259.3280000002</c:v>
                </c:pt>
                <c:pt idx="236">
                  <c:v>2185987.7489999998</c:v>
                </c:pt>
                <c:pt idx="237">
                  <c:v>2183072.1359999999</c:v>
                </c:pt>
                <c:pt idx="238">
                  <c:v>2211320.4930000002</c:v>
                </c:pt>
                <c:pt idx="239">
                  <c:v>2219848.8000000003</c:v>
                </c:pt>
                <c:pt idx="240">
                  <c:v>2221790.327</c:v>
                </c:pt>
                <c:pt idx="241">
                  <c:v>2215969.3159999996</c:v>
                </c:pt>
                <c:pt idx="242">
                  <c:v>2246151.5460000001</c:v>
                </c:pt>
                <c:pt idx="243">
                  <c:v>2244739.2439999999</c:v>
                </c:pt>
                <c:pt idx="244">
                  <c:v>2275552.16</c:v>
                </c:pt>
                <c:pt idx="245">
                  <c:v>2256009.1740000001</c:v>
                </c:pt>
                <c:pt idx="246">
                  <c:v>2278406.5459999996</c:v>
                </c:pt>
                <c:pt idx="247">
                  <c:v>2281834.36</c:v>
                </c:pt>
                <c:pt idx="248">
                  <c:v>2292806.193</c:v>
                </c:pt>
                <c:pt idx="249">
                  <c:v>2307276.75</c:v>
                </c:pt>
                <c:pt idx="250">
                  <c:v>2316836.926</c:v>
                </c:pt>
                <c:pt idx="251">
                  <c:v>2319491.6639999999</c:v>
                </c:pt>
                <c:pt idx="252">
                  <c:v>2321497.8929999997</c:v>
                </c:pt>
                <c:pt idx="253">
                  <c:v>2350335.9139999999</c:v>
                </c:pt>
                <c:pt idx="254">
                  <c:v>2341570.65</c:v>
                </c:pt>
                <c:pt idx="255">
                  <c:v>2364327.9360000002</c:v>
                </c:pt>
                <c:pt idx="256">
                  <c:v>2365766.983</c:v>
                </c:pt>
                <c:pt idx="257">
                  <c:v>2349124.0559999999</c:v>
                </c:pt>
                <c:pt idx="258">
                  <c:v>2390709.8600000003</c:v>
                </c:pt>
                <c:pt idx="259">
                  <c:v>2392560.8199999998</c:v>
                </c:pt>
                <c:pt idx="260">
                  <c:v>2394937.0440000002</c:v>
                </c:pt>
                <c:pt idx="261">
                  <c:v>2435703.6979999999</c:v>
                </c:pt>
                <c:pt idx="262">
                  <c:v>2425095.9110000003</c:v>
                </c:pt>
                <c:pt idx="263">
                  <c:v>2390938.44</c:v>
                </c:pt>
                <c:pt idx="264">
                  <c:v>2424098.1</c:v>
                </c:pt>
                <c:pt idx="265">
                  <c:v>2450359.0159999998</c:v>
                </c:pt>
                <c:pt idx="266">
                  <c:v>2472057.1469999999</c:v>
                </c:pt>
                <c:pt idx="267">
                  <c:v>2445439.9679999999</c:v>
                </c:pt>
                <c:pt idx="268">
                  <c:v>2474984.8029999998</c:v>
                </c:pt>
                <c:pt idx="269">
                  <c:v>2468374.02</c:v>
                </c:pt>
                <c:pt idx="270">
                  <c:v>2479274.665</c:v>
                </c:pt>
                <c:pt idx="271">
                  <c:v>2506180.2559999996</c:v>
                </c:pt>
                <c:pt idx="272">
                  <c:v>2494436.7629999998</c:v>
                </c:pt>
                <c:pt idx="273">
                  <c:v>2510090.9839999997</c:v>
                </c:pt>
                <c:pt idx="274">
                  <c:v>2554088.3499999996</c:v>
                </c:pt>
                <c:pt idx="275">
                  <c:v>2535051.4439999997</c:v>
                </c:pt>
                <c:pt idx="276">
                  <c:v>2531943.9840000002</c:v>
                </c:pt>
                <c:pt idx="277">
                  <c:v>2556997.8520000004</c:v>
                </c:pt>
                <c:pt idx="278">
                  <c:v>2565439.875</c:v>
                </c:pt>
                <c:pt idx="279">
                  <c:v>2553452.44</c:v>
                </c:pt>
                <c:pt idx="280">
                  <c:v>2579407.747</c:v>
                </c:pt>
                <c:pt idx="281">
                  <c:v>2590628.5320000001</c:v>
                </c:pt>
                <c:pt idx="282">
                  <c:v>2601264.1179999998</c:v>
                </c:pt>
                <c:pt idx="283">
                  <c:v>2590921.4920000001</c:v>
                </c:pt>
                <c:pt idx="284">
                  <c:v>2645859.06</c:v>
                </c:pt>
                <c:pt idx="285">
                  <c:v>2616647.176</c:v>
                </c:pt>
                <c:pt idx="286">
                  <c:v>2638788.4950000001</c:v>
                </c:pt>
                <c:pt idx="287">
                  <c:v>2656285.344</c:v>
                </c:pt>
                <c:pt idx="288">
                  <c:v>2643794.253</c:v>
                </c:pt>
                <c:pt idx="289">
                  <c:v>2658613.86</c:v>
                </c:pt>
                <c:pt idx="290">
                  <c:v>2680460.6549999998</c:v>
                </c:pt>
                <c:pt idx="291">
                  <c:v>2673774.7960000001</c:v>
                </c:pt>
                <c:pt idx="292">
                  <c:v>2670179.3199999998</c:v>
                </c:pt>
                <c:pt idx="293">
                  <c:v>2696012.0460000001</c:v>
                </c:pt>
                <c:pt idx="294">
                  <c:v>2704018.085</c:v>
                </c:pt>
                <c:pt idx="295">
                  <c:v>2723757.96</c:v>
                </c:pt>
                <c:pt idx="296">
                  <c:v>2727305.2619999996</c:v>
                </c:pt>
                <c:pt idx="297">
                  <c:v>2716886.86</c:v>
                </c:pt>
                <c:pt idx="298">
                  <c:v>2733095.3130000001</c:v>
                </c:pt>
                <c:pt idx="299">
                  <c:v>2737903.1999999997</c:v>
                </c:pt>
                <c:pt idx="300">
                  <c:v>2757105.82</c:v>
                </c:pt>
                <c:pt idx="301">
                  <c:v>2767861.71</c:v>
                </c:pt>
                <c:pt idx="302">
                  <c:v>2778741.7949999999</c:v>
                </c:pt>
                <c:pt idx="303">
                  <c:v>2766908.5920000002</c:v>
                </c:pt>
                <c:pt idx="304">
                  <c:v>2767758.1850000001</c:v>
                </c:pt>
                <c:pt idx="305">
                  <c:v>2795580.81</c:v>
                </c:pt>
                <c:pt idx="306">
                  <c:v>2811719.3649999998</c:v>
                </c:pt>
                <c:pt idx="307">
                  <c:v>2819570.9079999998</c:v>
                </c:pt>
                <c:pt idx="308">
                  <c:v>2841000.0749999997</c:v>
                </c:pt>
                <c:pt idx="309">
                  <c:v>2825667.3600000003</c:v>
                </c:pt>
                <c:pt idx="310">
                  <c:v>2857881.0079999999</c:v>
                </c:pt>
                <c:pt idx="311">
                  <c:v>2834646.3600000003</c:v>
                </c:pt>
                <c:pt idx="312">
                  <c:v>2855405.7259999998</c:v>
                </c:pt>
                <c:pt idx="313">
                  <c:v>2846554.44</c:v>
                </c:pt>
                <c:pt idx="314">
                  <c:v>2896740.6300000004</c:v>
                </c:pt>
                <c:pt idx="315">
                  <c:v>2902833.196</c:v>
                </c:pt>
                <c:pt idx="316">
                  <c:v>2900134.4130000002</c:v>
                </c:pt>
                <c:pt idx="317">
                  <c:v>2893776.15</c:v>
                </c:pt>
                <c:pt idx="318">
                  <c:v>2908296.8419999997</c:v>
                </c:pt>
                <c:pt idx="319">
                  <c:v>2914317.7600000002</c:v>
                </c:pt>
                <c:pt idx="320">
                  <c:v>2924487.8339999998</c:v>
                </c:pt>
                <c:pt idx="321">
                  <c:v>2936061.6880000001</c:v>
                </c:pt>
                <c:pt idx="322">
                  <c:v>2983602.034</c:v>
                </c:pt>
                <c:pt idx="323">
                  <c:v>2955095.784</c:v>
                </c:pt>
                <c:pt idx="324">
                  <c:v>2955289.6750000003</c:v>
                </c:pt>
                <c:pt idx="325">
                  <c:v>2977209.0179999997</c:v>
                </c:pt>
                <c:pt idx="326">
                  <c:v>2967506.6879999996</c:v>
                </c:pt>
                <c:pt idx="327">
                  <c:v>2990466.1999999997</c:v>
                </c:pt>
                <c:pt idx="328">
                  <c:v>2992905.7619999996</c:v>
                </c:pt>
                <c:pt idx="329">
                  <c:v>3009226.77</c:v>
                </c:pt>
                <c:pt idx="330">
                  <c:v>2999474.6669999999</c:v>
                </c:pt>
                <c:pt idx="331">
                  <c:v>3010344.264</c:v>
                </c:pt>
                <c:pt idx="332">
                  <c:v>3038491.1340000001</c:v>
                </c:pt>
                <c:pt idx="333">
                  <c:v>3044270.054</c:v>
                </c:pt>
                <c:pt idx="334">
                  <c:v>3084536.2850000001</c:v>
                </c:pt>
                <c:pt idx="335">
                  <c:v>3061714.3200000003</c:v>
                </c:pt>
                <c:pt idx="336">
                  <c:v>3183002.0700000003</c:v>
                </c:pt>
                <c:pt idx="337">
                  <c:v>3048987.1359999999</c:v>
                </c:pt>
                <c:pt idx="338">
                  <c:v>2989617.9480000003</c:v>
                </c:pt>
                <c:pt idx="339">
                  <c:v>3094190.693</c:v>
                </c:pt>
                <c:pt idx="340">
                  <c:v>3112697.56</c:v>
                </c:pt>
                <c:pt idx="341">
                  <c:v>3113675.4079999998</c:v>
                </c:pt>
                <c:pt idx="342">
                  <c:v>3153308.7140000002</c:v>
                </c:pt>
                <c:pt idx="343">
                  <c:v>3178611.4680000003</c:v>
                </c:pt>
                <c:pt idx="344">
                  <c:v>3153060.7500000005</c:v>
                </c:pt>
                <c:pt idx="345">
                  <c:v>3180220.3840000001</c:v>
                </c:pt>
                <c:pt idx="346">
                  <c:v>3190690.7519999999</c:v>
                </c:pt>
                <c:pt idx="347">
                  <c:v>3225450.835</c:v>
                </c:pt>
                <c:pt idx="348">
                  <c:v>3208950.5489999996</c:v>
                </c:pt>
                <c:pt idx="349">
                  <c:v>3229867.7139999997</c:v>
                </c:pt>
                <c:pt idx="350">
                  <c:v>3248677.6269999999</c:v>
                </c:pt>
                <c:pt idx="351">
                  <c:v>3249300.8459999999</c:v>
                </c:pt>
                <c:pt idx="352">
                  <c:v>3278266.6280000005</c:v>
                </c:pt>
                <c:pt idx="353">
                  <c:v>3321474.5219999999</c:v>
                </c:pt>
                <c:pt idx="354">
                  <c:v>3313112.8319999999</c:v>
                </c:pt>
                <c:pt idx="355">
                  <c:v>3342783.4999999995</c:v>
                </c:pt>
                <c:pt idx="356">
                  <c:v>3360610.8</c:v>
                </c:pt>
                <c:pt idx="357">
                  <c:v>3380660.426</c:v>
                </c:pt>
                <c:pt idx="358">
                  <c:v>3401150.4879999999</c:v>
                </c:pt>
                <c:pt idx="359">
                  <c:v>3422239.6319999998</c:v>
                </c:pt>
                <c:pt idx="360">
                  <c:v>3428782.5599999996</c:v>
                </c:pt>
                <c:pt idx="361">
                  <c:v>3433350.2959999996</c:v>
                </c:pt>
                <c:pt idx="362">
                  <c:v>3491398.2720000003</c:v>
                </c:pt>
                <c:pt idx="363">
                  <c:v>3473368.89</c:v>
                </c:pt>
                <c:pt idx="364">
                  <c:v>3491289.1839999999</c:v>
                </c:pt>
                <c:pt idx="365">
                  <c:v>3544370.6999999997</c:v>
                </c:pt>
                <c:pt idx="366">
                  <c:v>3531809.4560000002</c:v>
                </c:pt>
                <c:pt idx="367">
                  <c:v>3556836.5760000004</c:v>
                </c:pt>
                <c:pt idx="368">
                  <c:v>3563542.2239999995</c:v>
                </c:pt>
                <c:pt idx="369">
                  <c:v>3577834.5319999997</c:v>
                </c:pt>
                <c:pt idx="370">
                  <c:v>3577833.6</c:v>
                </c:pt>
                <c:pt idx="371">
                  <c:v>3658010.2560000001</c:v>
                </c:pt>
                <c:pt idx="372">
                  <c:v>3622651.4360000002</c:v>
                </c:pt>
                <c:pt idx="373">
                  <c:v>3692700.3259999999</c:v>
                </c:pt>
                <c:pt idx="374">
                  <c:v>3658761.6239999998</c:v>
                </c:pt>
                <c:pt idx="375">
                  <c:v>3717461.3899999997</c:v>
                </c:pt>
                <c:pt idx="376">
                  <c:v>3732630.5959999999</c:v>
                </c:pt>
                <c:pt idx="377">
                  <c:v>3711405.2579999999</c:v>
                </c:pt>
                <c:pt idx="378">
                  <c:v>3735527.3279999997</c:v>
                </c:pt>
                <c:pt idx="379">
                  <c:v>3788894.6520000002</c:v>
                </c:pt>
                <c:pt idx="380">
                  <c:v>3769191.108</c:v>
                </c:pt>
                <c:pt idx="381">
                  <c:v>3784377.96</c:v>
                </c:pt>
                <c:pt idx="382">
                  <c:v>3833217.8</c:v>
                </c:pt>
                <c:pt idx="383">
                  <c:v>3832459.0780000002</c:v>
                </c:pt>
                <c:pt idx="384">
                  <c:v>3881664.0719999997</c:v>
                </c:pt>
                <c:pt idx="385">
                  <c:v>3878365.5360000003</c:v>
                </c:pt>
                <c:pt idx="386">
                  <c:v>3914376.1999999997</c:v>
                </c:pt>
                <c:pt idx="387">
                  <c:v>3918008.9240000001</c:v>
                </c:pt>
                <c:pt idx="388">
                  <c:v>3924140.9880000004</c:v>
                </c:pt>
                <c:pt idx="389">
                  <c:v>3992915.8709999998</c:v>
                </c:pt>
                <c:pt idx="390">
                  <c:v>3944483.5180000002</c:v>
                </c:pt>
                <c:pt idx="391">
                  <c:v>3995637.1999999997</c:v>
                </c:pt>
                <c:pt idx="392">
                  <c:v>3998346.6089999997</c:v>
                </c:pt>
                <c:pt idx="393">
                  <c:v>4015855.8</c:v>
                </c:pt>
                <c:pt idx="394">
                  <c:v>4052643.3</c:v>
                </c:pt>
                <c:pt idx="395">
                  <c:v>4089962.0580000002</c:v>
                </c:pt>
                <c:pt idx="396">
                  <c:v>4119677.2270000004</c:v>
                </c:pt>
                <c:pt idx="397">
                  <c:v>4128265.7369999997</c:v>
                </c:pt>
                <c:pt idx="398">
                  <c:v>4132241.2670000005</c:v>
                </c:pt>
                <c:pt idx="399">
                  <c:v>4133846.9920000001</c:v>
                </c:pt>
                <c:pt idx="400">
                  <c:v>4166239.4479999999</c:v>
                </c:pt>
                <c:pt idx="401">
                  <c:v>4209828.0120000001</c:v>
                </c:pt>
                <c:pt idx="402">
                  <c:v>4223743.8390000006</c:v>
                </c:pt>
                <c:pt idx="403">
                  <c:v>4266259.9210000001</c:v>
                </c:pt>
                <c:pt idx="404">
                  <c:v>4276512.5200000005</c:v>
                </c:pt>
                <c:pt idx="405">
                  <c:v>4291526.0640000002</c:v>
                </c:pt>
                <c:pt idx="406">
                  <c:v>4293370.8870000001</c:v>
                </c:pt>
                <c:pt idx="407">
                  <c:v>4348071.7769999998</c:v>
                </c:pt>
                <c:pt idx="408">
                  <c:v>4359854.4840000002</c:v>
                </c:pt>
                <c:pt idx="409">
                  <c:v>4362843.9520000005</c:v>
                </c:pt>
                <c:pt idx="410">
                  <c:v>4388636.0690000001</c:v>
                </c:pt>
                <c:pt idx="411">
                  <c:v>4400276.43</c:v>
                </c:pt>
                <c:pt idx="412">
                  <c:v>4423299.7280000001</c:v>
                </c:pt>
                <c:pt idx="413">
                  <c:v>4436127.7260000007</c:v>
                </c:pt>
                <c:pt idx="414">
                  <c:v>4509619.2360000005</c:v>
                </c:pt>
                <c:pt idx="415">
                  <c:v>4535751.1939999992</c:v>
                </c:pt>
                <c:pt idx="416">
                  <c:v>4556255.2420000006</c:v>
                </c:pt>
                <c:pt idx="417">
                  <c:v>4556150.9079999998</c:v>
                </c:pt>
                <c:pt idx="418">
                  <c:v>4559300.41</c:v>
                </c:pt>
                <c:pt idx="419">
                  <c:v>4575895.28</c:v>
                </c:pt>
                <c:pt idx="420">
                  <c:v>4620987.9479999999</c:v>
                </c:pt>
                <c:pt idx="421">
                  <c:v>4640452.6979999999</c:v>
                </c:pt>
                <c:pt idx="422">
                  <c:v>4664729.2860000003</c:v>
                </c:pt>
                <c:pt idx="423">
                  <c:v>4695163.6640000008</c:v>
                </c:pt>
                <c:pt idx="424">
                  <c:v>4728958.085</c:v>
                </c:pt>
                <c:pt idx="425">
                  <c:v>4735591.87</c:v>
                </c:pt>
                <c:pt idx="426">
                  <c:v>4738905.9760000007</c:v>
                </c:pt>
                <c:pt idx="427">
                  <c:v>4799075.7250000006</c:v>
                </c:pt>
                <c:pt idx="428">
                  <c:v>4819892.5039999997</c:v>
                </c:pt>
                <c:pt idx="429">
                  <c:v>4802284.9620000003</c:v>
                </c:pt>
                <c:pt idx="430">
                  <c:v>4827568.6499999994</c:v>
                </c:pt>
                <c:pt idx="431">
                  <c:v>4882825.585</c:v>
                </c:pt>
                <c:pt idx="432">
                  <c:v>4881394.5209999997</c:v>
                </c:pt>
                <c:pt idx="433">
                  <c:v>4939616.0939999996</c:v>
                </c:pt>
                <c:pt idx="434">
                  <c:v>4953101.9399999995</c:v>
                </c:pt>
                <c:pt idx="435">
                  <c:v>4945768.2719999999</c:v>
                </c:pt>
                <c:pt idx="436">
                  <c:v>5011767.5999999996</c:v>
                </c:pt>
                <c:pt idx="437">
                  <c:v>5011180.0439999998</c:v>
                </c:pt>
                <c:pt idx="438">
                  <c:v>5036459.8739999998</c:v>
                </c:pt>
                <c:pt idx="439">
                  <c:v>5016845.97</c:v>
                </c:pt>
                <c:pt idx="440">
                  <c:v>5078332.8299999991</c:v>
                </c:pt>
                <c:pt idx="441">
                  <c:v>5117328.6499999994</c:v>
                </c:pt>
                <c:pt idx="442">
                  <c:v>5142234.4860000005</c:v>
                </c:pt>
                <c:pt idx="443">
                  <c:v>5203695.756000001</c:v>
                </c:pt>
                <c:pt idx="444">
                  <c:v>5162337.4960000003</c:v>
                </c:pt>
                <c:pt idx="445">
                  <c:v>5222190.8760000002</c:v>
                </c:pt>
                <c:pt idx="446">
                  <c:v>5230695.1440000003</c:v>
                </c:pt>
                <c:pt idx="447">
                  <c:v>5257591.37</c:v>
                </c:pt>
                <c:pt idx="448">
                  <c:v>5268188.8889999995</c:v>
                </c:pt>
                <c:pt idx="449">
                  <c:v>5300047.8000000007</c:v>
                </c:pt>
                <c:pt idx="450">
                  <c:v>5358120.2639999995</c:v>
                </c:pt>
                <c:pt idx="451">
                  <c:v>5387579.0359999994</c:v>
                </c:pt>
                <c:pt idx="452">
                  <c:v>5369119.392</c:v>
                </c:pt>
                <c:pt idx="453">
                  <c:v>5394097.4100000001</c:v>
                </c:pt>
                <c:pt idx="454">
                  <c:v>5465907.216</c:v>
                </c:pt>
                <c:pt idx="455">
                  <c:v>5499918.8099999996</c:v>
                </c:pt>
                <c:pt idx="456">
                  <c:v>5497982.5139999995</c:v>
                </c:pt>
                <c:pt idx="457">
                  <c:v>5538425.4500000002</c:v>
                </c:pt>
                <c:pt idx="458">
                  <c:v>5540317.108</c:v>
                </c:pt>
                <c:pt idx="459">
                  <c:v>5535676.4400000004</c:v>
                </c:pt>
                <c:pt idx="460">
                  <c:v>5625921.5649999995</c:v>
                </c:pt>
                <c:pt idx="461">
                  <c:v>5651625.3859999999</c:v>
                </c:pt>
                <c:pt idx="462">
                  <c:v>5708572.1600000001</c:v>
                </c:pt>
                <c:pt idx="463">
                  <c:v>5718463.5749999993</c:v>
                </c:pt>
                <c:pt idx="464">
                  <c:v>5765613.0479999995</c:v>
                </c:pt>
                <c:pt idx="465">
                  <c:v>5715422.7000000002</c:v>
                </c:pt>
                <c:pt idx="466">
                  <c:v>5801232.4099999992</c:v>
                </c:pt>
                <c:pt idx="467">
                  <c:v>5802176.8839999996</c:v>
                </c:pt>
                <c:pt idx="468">
                  <c:v>5799172.5</c:v>
                </c:pt>
                <c:pt idx="469">
                  <c:v>5883868.7950000009</c:v>
                </c:pt>
                <c:pt idx="470">
                  <c:v>5883701.9160000002</c:v>
                </c:pt>
                <c:pt idx="471">
                  <c:v>5916108.7100000009</c:v>
                </c:pt>
                <c:pt idx="472">
                  <c:v>5952563.9679999994</c:v>
                </c:pt>
                <c:pt idx="473">
                  <c:v>6016822.8600000003</c:v>
                </c:pt>
                <c:pt idx="474">
                  <c:v>6050820.5190000003</c:v>
                </c:pt>
                <c:pt idx="475">
                  <c:v>6043190.7760000005</c:v>
                </c:pt>
                <c:pt idx="476">
                  <c:v>6071770.4709999999</c:v>
                </c:pt>
                <c:pt idx="477">
                  <c:v>6016978.5489999996</c:v>
                </c:pt>
                <c:pt idx="478">
                  <c:v>6146888.3050000006</c:v>
                </c:pt>
                <c:pt idx="479">
                  <c:v>6191670.0030000005</c:v>
                </c:pt>
                <c:pt idx="480">
                  <c:v>6177627.3780000005</c:v>
                </c:pt>
                <c:pt idx="481">
                  <c:v>6230832.7129999995</c:v>
                </c:pt>
                <c:pt idx="482">
                  <c:v>6196048.5899999999</c:v>
                </c:pt>
                <c:pt idx="483">
                  <c:v>6281859.4059999995</c:v>
                </c:pt>
                <c:pt idx="484">
                  <c:v>6302553.7400000002</c:v>
                </c:pt>
                <c:pt idx="485">
                  <c:v>6325431.0559999999</c:v>
                </c:pt>
                <c:pt idx="486">
                  <c:v>6360040.9879999999</c:v>
                </c:pt>
                <c:pt idx="487">
                  <c:v>6392475.6800000006</c:v>
                </c:pt>
                <c:pt idx="488">
                  <c:v>6424887.7079999996</c:v>
                </c:pt>
                <c:pt idx="489">
                  <c:v>6515397.2100000009</c:v>
                </c:pt>
                <c:pt idx="490">
                  <c:v>6527918.7869999995</c:v>
                </c:pt>
                <c:pt idx="491">
                  <c:v>6521002.2719999999</c:v>
                </c:pt>
                <c:pt idx="492">
                  <c:v>6545112.4079999998</c:v>
                </c:pt>
                <c:pt idx="493">
                  <c:v>6627304.5600000005</c:v>
                </c:pt>
                <c:pt idx="494">
                  <c:v>6646954.3150000004</c:v>
                </c:pt>
                <c:pt idx="495">
                  <c:v>6684332.0399999991</c:v>
                </c:pt>
                <c:pt idx="496">
                  <c:v>6704443.8000000007</c:v>
                </c:pt>
                <c:pt idx="497">
                  <c:v>6736112.3050000006</c:v>
                </c:pt>
                <c:pt idx="498">
                  <c:v>6739303.3400000008</c:v>
                </c:pt>
                <c:pt idx="499">
                  <c:v>6784047.3039999995</c:v>
                </c:pt>
                <c:pt idx="500">
                  <c:v>6820313.2640000004</c:v>
                </c:pt>
                <c:pt idx="501">
                  <c:v>6846959.7459999993</c:v>
                </c:pt>
                <c:pt idx="502">
                  <c:v>6834859.8399999999</c:v>
                </c:pt>
                <c:pt idx="503">
                  <c:v>6915958.21</c:v>
                </c:pt>
                <c:pt idx="504">
                  <c:v>6942635.9560000002</c:v>
                </c:pt>
                <c:pt idx="505">
                  <c:v>6963459.2000000002</c:v>
                </c:pt>
                <c:pt idx="506">
                  <c:v>7022251.0600000005</c:v>
                </c:pt>
                <c:pt idx="507">
                  <c:v>7052541.1059999997</c:v>
                </c:pt>
                <c:pt idx="508">
                  <c:v>7113689.2119999994</c:v>
                </c:pt>
                <c:pt idx="509">
                  <c:v>7101370.4699999997</c:v>
                </c:pt>
                <c:pt idx="510">
                  <c:v>7097859.4050000003</c:v>
                </c:pt>
                <c:pt idx="511">
                  <c:v>7179457.7249999996</c:v>
                </c:pt>
                <c:pt idx="512">
                  <c:v>7266463.4160000002</c:v>
                </c:pt>
                <c:pt idx="513">
                  <c:v>7242289.6499999994</c:v>
                </c:pt>
                <c:pt idx="514">
                  <c:v>7332891.3460000008</c:v>
                </c:pt>
                <c:pt idx="515">
                  <c:v>7319955.510999999</c:v>
                </c:pt>
                <c:pt idx="516">
                  <c:v>7315133.6799999997</c:v>
                </c:pt>
                <c:pt idx="517">
                  <c:v>7412097.6680000005</c:v>
                </c:pt>
                <c:pt idx="518">
                  <c:v>7444572.4920000006</c:v>
                </c:pt>
                <c:pt idx="519">
                  <c:v>7456456.193</c:v>
                </c:pt>
                <c:pt idx="520">
                  <c:v>7568243.4239999996</c:v>
                </c:pt>
                <c:pt idx="521">
                  <c:v>7572653.7059999993</c:v>
                </c:pt>
                <c:pt idx="522">
                  <c:v>7569955.2599999998</c:v>
                </c:pt>
                <c:pt idx="523">
                  <c:v>7591534.7580000004</c:v>
                </c:pt>
                <c:pt idx="524">
                  <c:v>7677944.0729999999</c:v>
                </c:pt>
                <c:pt idx="525">
                  <c:v>7673569.9560000002</c:v>
                </c:pt>
                <c:pt idx="526">
                  <c:v>7708917.7439999999</c:v>
                </c:pt>
                <c:pt idx="527">
                  <c:v>7769797.8060000008</c:v>
                </c:pt>
                <c:pt idx="528">
                  <c:v>7785774.0460000001</c:v>
                </c:pt>
                <c:pt idx="529">
                  <c:v>7885475.8650000002</c:v>
                </c:pt>
                <c:pt idx="530">
                  <c:v>7862287.5559999989</c:v>
                </c:pt>
                <c:pt idx="531">
                  <c:v>7926865.9679999994</c:v>
                </c:pt>
                <c:pt idx="532">
                  <c:v>7992951.9550000001</c:v>
                </c:pt>
                <c:pt idx="533">
                  <c:v>8054583.7019999996</c:v>
                </c:pt>
                <c:pt idx="534">
                  <c:v>8056929.6880000001</c:v>
                </c:pt>
                <c:pt idx="535">
                  <c:v>8223727.9050000003</c:v>
                </c:pt>
                <c:pt idx="536">
                  <c:v>8164961.0640000002</c:v>
                </c:pt>
                <c:pt idx="537">
                  <c:v>8196875.2000000002</c:v>
                </c:pt>
                <c:pt idx="538">
                  <c:v>8273775.1689999998</c:v>
                </c:pt>
                <c:pt idx="539">
                  <c:v>8266334.504999999</c:v>
                </c:pt>
                <c:pt idx="540">
                  <c:v>8340466.1580000008</c:v>
                </c:pt>
                <c:pt idx="541">
                  <c:v>8370733.3320000004</c:v>
                </c:pt>
                <c:pt idx="542">
                  <c:v>8411045.0759999994</c:v>
                </c:pt>
                <c:pt idx="543">
                  <c:v>8395127.2379999999</c:v>
                </c:pt>
                <c:pt idx="544">
                  <c:v>8560030.4419999998</c:v>
                </c:pt>
                <c:pt idx="545">
                  <c:v>8469066.9000000004</c:v>
                </c:pt>
                <c:pt idx="546">
                  <c:v>8579642.6159999985</c:v>
                </c:pt>
                <c:pt idx="547">
                  <c:v>8582450.688000001</c:v>
                </c:pt>
                <c:pt idx="548">
                  <c:v>8677896.0120000001</c:v>
                </c:pt>
                <c:pt idx="549">
                  <c:v>8714000</c:v>
                </c:pt>
                <c:pt idx="550">
                  <c:v>8703875.3760000002</c:v>
                </c:pt>
                <c:pt idx="551">
                  <c:v>8715667.2180000003</c:v>
                </c:pt>
                <c:pt idx="552">
                  <c:v>8862486.7200000007</c:v>
                </c:pt>
                <c:pt idx="553">
                  <c:v>8975418.3680000007</c:v>
                </c:pt>
                <c:pt idx="554">
                  <c:v>8932302.4140000008</c:v>
                </c:pt>
                <c:pt idx="555">
                  <c:v>8968104.7679999992</c:v>
                </c:pt>
                <c:pt idx="556">
                  <c:v>8934523.4169999994</c:v>
                </c:pt>
                <c:pt idx="557">
                  <c:v>9078920.2899999991</c:v>
                </c:pt>
                <c:pt idx="558">
                  <c:v>9134747.3759999983</c:v>
                </c:pt>
                <c:pt idx="559">
                  <c:v>9042541.6769999992</c:v>
                </c:pt>
                <c:pt idx="560">
                  <c:v>9150333.4940000009</c:v>
                </c:pt>
                <c:pt idx="561">
                  <c:v>9198912.0159999989</c:v>
                </c:pt>
                <c:pt idx="562">
                  <c:v>9302812.784</c:v>
                </c:pt>
                <c:pt idx="563">
                  <c:v>9297807.2249999996</c:v>
                </c:pt>
                <c:pt idx="564">
                  <c:v>9342865.0800000001</c:v>
                </c:pt>
                <c:pt idx="565">
                  <c:v>9407388.5730000008</c:v>
                </c:pt>
                <c:pt idx="566">
                  <c:v>9458719.6239999998</c:v>
                </c:pt>
                <c:pt idx="567">
                  <c:v>9465091.5199999996</c:v>
                </c:pt>
                <c:pt idx="568">
                  <c:v>9611383.9249999989</c:v>
                </c:pt>
                <c:pt idx="569">
                  <c:v>9518328.0720000006</c:v>
                </c:pt>
                <c:pt idx="570">
                  <c:v>9637514.7800000012</c:v>
                </c:pt>
                <c:pt idx="571">
                  <c:v>9686470.1900000013</c:v>
                </c:pt>
                <c:pt idx="572">
                  <c:v>9786989.352</c:v>
                </c:pt>
                <c:pt idx="573">
                  <c:v>9789687.1800000016</c:v>
                </c:pt>
                <c:pt idx="574">
                  <c:v>9877179.2609999999</c:v>
                </c:pt>
                <c:pt idx="575">
                  <c:v>9917378.9459999986</c:v>
                </c:pt>
                <c:pt idx="576">
                  <c:v>9995897.8499999996</c:v>
                </c:pt>
                <c:pt idx="577">
                  <c:v>9919112.5669999998</c:v>
                </c:pt>
                <c:pt idx="578">
                  <c:v>10099227.999</c:v>
                </c:pt>
                <c:pt idx="579">
                  <c:v>10188509.166000001</c:v>
                </c:pt>
                <c:pt idx="580">
                  <c:v>10168861.516000001</c:v>
                </c:pt>
                <c:pt idx="581">
                  <c:v>10172411.228</c:v>
                </c:pt>
                <c:pt idx="582">
                  <c:v>10257454.944</c:v>
                </c:pt>
                <c:pt idx="583">
                  <c:v>10303224.282</c:v>
                </c:pt>
                <c:pt idx="584">
                  <c:v>10378492.74</c:v>
                </c:pt>
                <c:pt idx="585">
                  <c:v>10390614.156000001</c:v>
                </c:pt>
                <c:pt idx="586">
                  <c:v>10442550.792000001</c:v>
                </c:pt>
                <c:pt idx="587">
                  <c:v>10522500.534</c:v>
                </c:pt>
                <c:pt idx="588">
                  <c:v>10479769.74</c:v>
                </c:pt>
                <c:pt idx="589">
                  <c:v>10609966.664000001</c:v>
                </c:pt>
                <c:pt idx="590">
                  <c:v>10764649.686000001</c:v>
                </c:pt>
                <c:pt idx="591">
                  <c:v>10758955.479999999</c:v>
                </c:pt>
                <c:pt idx="592">
                  <c:v>10833186.552999999</c:v>
                </c:pt>
                <c:pt idx="593">
                  <c:v>10772204.575999999</c:v>
                </c:pt>
                <c:pt idx="594">
                  <c:v>10822716.520000001</c:v>
                </c:pt>
                <c:pt idx="595">
                  <c:v>10912894.938000001</c:v>
                </c:pt>
                <c:pt idx="596">
                  <c:v>10967123.024</c:v>
                </c:pt>
                <c:pt idx="597">
                  <c:v>11101437.341</c:v>
                </c:pt>
                <c:pt idx="598">
                  <c:v>11050127.484999999</c:v>
                </c:pt>
                <c:pt idx="599">
                  <c:v>11131245.020000001</c:v>
                </c:pt>
                <c:pt idx="600">
                  <c:v>11231626.835999999</c:v>
                </c:pt>
                <c:pt idx="601">
                  <c:v>11264397.209999999</c:v>
                </c:pt>
                <c:pt idx="602">
                  <c:v>11295698.775</c:v>
                </c:pt>
                <c:pt idx="603">
                  <c:v>11381823.788999999</c:v>
                </c:pt>
                <c:pt idx="604">
                  <c:v>11379513.209999999</c:v>
                </c:pt>
                <c:pt idx="605">
                  <c:v>11558898.32</c:v>
                </c:pt>
                <c:pt idx="606">
                  <c:v>11563195.605</c:v>
                </c:pt>
                <c:pt idx="607">
                  <c:v>11811727.986000001</c:v>
                </c:pt>
                <c:pt idx="608">
                  <c:v>11729977.655999999</c:v>
                </c:pt>
                <c:pt idx="609">
                  <c:v>11753054.719999999</c:v>
                </c:pt>
                <c:pt idx="610">
                  <c:v>11872717.612000002</c:v>
                </c:pt>
                <c:pt idx="611">
                  <c:v>11901355.919999998</c:v>
                </c:pt>
                <c:pt idx="612">
                  <c:v>11983678.597000001</c:v>
                </c:pt>
                <c:pt idx="613">
                  <c:v>12081671.112</c:v>
                </c:pt>
                <c:pt idx="614">
                  <c:v>12169334.404999999</c:v>
                </c:pt>
                <c:pt idx="615">
                  <c:v>12210165.209999999</c:v>
                </c:pt>
                <c:pt idx="616">
                  <c:v>12149799.955000002</c:v>
                </c:pt>
                <c:pt idx="617">
                  <c:v>12258644.125</c:v>
                </c:pt>
                <c:pt idx="618">
                  <c:v>12363115.311999999</c:v>
                </c:pt>
                <c:pt idx="619">
                  <c:v>12424158.250000002</c:v>
                </c:pt>
                <c:pt idx="620">
                  <c:v>12440198.170000002</c:v>
                </c:pt>
                <c:pt idx="621">
                  <c:v>12588051.780000001</c:v>
                </c:pt>
                <c:pt idx="622">
                  <c:v>12584528.616</c:v>
                </c:pt>
                <c:pt idx="623">
                  <c:v>12791483.420000002</c:v>
                </c:pt>
                <c:pt idx="624">
                  <c:v>12852539.648</c:v>
                </c:pt>
                <c:pt idx="625">
                  <c:v>12810618.756000001</c:v>
                </c:pt>
                <c:pt idx="626">
                  <c:v>12867239.998000002</c:v>
                </c:pt>
                <c:pt idx="627">
                  <c:v>13052067.881999999</c:v>
                </c:pt>
                <c:pt idx="628">
                  <c:v>13001768.372000001</c:v>
                </c:pt>
                <c:pt idx="629">
                  <c:v>12995920.699999999</c:v>
                </c:pt>
                <c:pt idx="630">
                  <c:v>12992633.24</c:v>
                </c:pt>
                <c:pt idx="631">
                  <c:v>13225645.777999999</c:v>
                </c:pt>
                <c:pt idx="632">
                  <c:v>13199924.270000001</c:v>
                </c:pt>
                <c:pt idx="633">
                  <c:v>13275782.168</c:v>
                </c:pt>
                <c:pt idx="634">
                  <c:v>13410790.035</c:v>
                </c:pt>
                <c:pt idx="635">
                  <c:v>13514789.583000001</c:v>
                </c:pt>
                <c:pt idx="636">
                  <c:v>13521508.441</c:v>
                </c:pt>
                <c:pt idx="637">
                  <c:v>13581656.25</c:v>
                </c:pt>
                <c:pt idx="638">
                  <c:v>13447535.415000001</c:v>
                </c:pt>
                <c:pt idx="639">
                  <c:v>13763534.530000001</c:v>
                </c:pt>
                <c:pt idx="640">
                  <c:v>13758461.164000001</c:v>
                </c:pt>
                <c:pt idx="641">
                  <c:v>13950339.128</c:v>
                </c:pt>
                <c:pt idx="642">
                  <c:v>13837972.539999999</c:v>
                </c:pt>
                <c:pt idx="643">
                  <c:v>13895296.628</c:v>
                </c:pt>
                <c:pt idx="644">
                  <c:v>14042412.545</c:v>
                </c:pt>
                <c:pt idx="645">
                  <c:v>14102180.744999999</c:v>
                </c:pt>
                <c:pt idx="646">
                  <c:v>14276807.425000001</c:v>
                </c:pt>
                <c:pt idx="647">
                  <c:v>14316681.384</c:v>
                </c:pt>
                <c:pt idx="648">
                  <c:v>14282469.020000001</c:v>
                </c:pt>
                <c:pt idx="649">
                  <c:v>14420402.005000001</c:v>
                </c:pt>
                <c:pt idx="650">
                  <c:v>14524003.057</c:v>
                </c:pt>
                <c:pt idx="651">
                  <c:v>14559496.835999999</c:v>
                </c:pt>
                <c:pt idx="652">
                  <c:v>14578435.256000001</c:v>
                </c:pt>
                <c:pt idx="653">
                  <c:v>14678844.642000001</c:v>
                </c:pt>
                <c:pt idx="654">
                  <c:v>14676659.280000001</c:v>
                </c:pt>
                <c:pt idx="655">
                  <c:v>14685229.322999999</c:v>
                </c:pt>
                <c:pt idx="656">
                  <c:v>14923069.302000001</c:v>
                </c:pt>
                <c:pt idx="657">
                  <c:v>15010867.893999999</c:v>
                </c:pt>
                <c:pt idx="658">
                  <c:v>14970196.736</c:v>
                </c:pt>
                <c:pt idx="659">
                  <c:v>15189840.090000002</c:v>
                </c:pt>
                <c:pt idx="660">
                  <c:v>15196579.399999999</c:v>
                </c:pt>
                <c:pt idx="661">
                  <c:v>15236832.779999999</c:v>
                </c:pt>
                <c:pt idx="662">
                  <c:v>15268497.264</c:v>
                </c:pt>
                <c:pt idx="663">
                  <c:v>15540729.343999999</c:v>
                </c:pt>
                <c:pt idx="664">
                  <c:v>15602845.854</c:v>
                </c:pt>
                <c:pt idx="665">
                  <c:v>15579721.872</c:v>
                </c:pt>
                <c:pt idx="666">
                  <c:v>15656335.239999998</c:v>
                </c:pt>
                <c:pt idx="667">
                  <c:v>15755269.709999999</c:v>
                </c:pt>
                <c:pt idx="668">
                  <c:v>15996467.655999999</c:v>
                </c:pt>
                <c:pt idx="669">
                  <c:v>15902030.760000002</c:v>
                </c:pt>
                <c:pt idx="670">
                  <c:v>16091890.886</c:v>
                </c:pt>
                <c:pt idx="671">
                  <c:v>16211347.775999999</c:v>
                </c:pt>
                <c:pt idx="672">
                  <c:v>16330648.922999999</c:v>
                </c:pt>
                <c:pt idx="673">
                  <c:v>16265305.968</c:v>
                </c:pt>
                <c:pt idx="674">
                  <c:v>16423626.767000001</c:v>
                </c:pt>
                <c:pt idx="675">
                  <c:v>16365485.894000001</c:v>
                </c:pt>
                <c:pt idx="676">
                  <c:v>16542201.772000002</c:v>
                </c:pt>
                <c:pt idx="677">
                  <c:v>16542375.470000001</c:v>
                </c:pt>
                <c:pt idx="678">
                  <c:v>16716853.934999999</c:v>
                </c:pt>
                <c:pt idx="679">
                  <c:v>16831547.640000001</c:v>
                </c:pt>
                <c:pt idx="680">
                  <c:v>16891164.360000003</c:v>
                </c:pt>
                <c:pt idx="681">
                  <c:v>16967289.645</c:v>
                </c:pt>
                <c:pt idx="682">
                  <c:v>17068305.5</c:v>
                </c:pt>
                <c:pt idx="683">
                  <c:v>17172448.666999999</c:v>
                </c:pt>
                <c:pt idx="684">
                  <c:v>17274757.248</c:v>
                </c:pt>
                <c:pt idx="685">
                  <c:v>17328207.134</c:v>
                </c:pt>
                <c:pt idx="686">
                  <c:v>17353173.009</c:v>
                </c:pt>
                <c:pt idx="687">
                  <c:v>17369330.568</c:v>
                </c:pt>
                <c:pt idx="688">
                  <c:v>17618626.136999998</c:v>
                </c:pt>
                <c:pt idx="689">
                  <c:v>17698056.899</c:v>
                </c:pt>
                <c:pt idx="690">
                  <c:v>17665096.134</c:v>
                </c:pt>
                <c:pt idx="691">
                  <c:v>17783175.002</c:v>
                </c:pt>
                <c:pt idx="692">
                  <c:v>17808919.948000003</c:v>
                </c:pt>
                <c:pt idx="693">
                  <c:v>17967786.43</c:v>
                </c:pt>
                <c:pt idx="694">
                  <c:v>18032250.598999999</c:v>
                </c:pt>
                <c:pt idx="695">
                  <c:v>18135011.640999999</c:v>
                </c:pt>
                <c:pt idx="696">
                  <c:v>18346841.707999997</c:v>
                </c:pt>
                <c:pt idx="697">
                  <c:v>18297946.899</c:v>
                </c:pt>
                <c:pt idx="698">
                  <c:v>18373427.792999998</c:v>
                </c:pt>
                <c:pt idx="699">
                  <c:v>18277518.285</c:v>
                </c:pt>
                <c:pt idx="700">
                  <c:v>18510148.649999999</c:v>
                </c:pt>
                <c:pt idx="701">
                  <c:v>18655732.445</c:v>
                </c:pt>
                <c:pt idx="702">
                  <c:v>18742121.372000001</c:v>
                </c:pt>
                <c:pt idx="703">
                  <c:v>18831063.933000002</c:v>
                </c:pt>
                <c:pt idx="704">
                  <c:v>18936163.200000003</c:v>
                </c:pt>
                <c:pt idx="705">
                  <c:v>18991607.316</c:v>
                </c:pt>
                <c:pt idx="706">
                  <c:v>18911725.940000001</c:v>
                </c:pt>
                <c:pt idx="707">
                  <c:v>19243747.227000002</c:v>
                </c:pt>
                <c:pt idx="708">
                  <c:v>19216364.351999998</c:v>
                </c:pt>
                <c:pt idx="709">
                  <c:v>19523880.684</c:v>
                </c:pt>
                <c:pt idx="710">
                  <c:v>19519630.506000001</c:v>
                </c:pt>
                <c:pt idx="711">
                  <c:v>19625409.337000001</c:v>
                </c:pt>
                <c:pt idx="712">
                  <c:v>19870456.725000001</c:v>
                </c:pt>
                <c:pt idx="713">
                  <c:v>19840044.938999999</c:v>
                </c:pt>
                <c:pt idx="714">
                  <c:v>19723328.547000002</c:v>
                </c:pt>
                <c:pt idx="715">
                  <c:v>20003825.022</c:v>
                </c:pt>
                <c:pt idx="716">
                  <c:v>20150685.958000001</c:v>
                </c:pt>
                <c:pt idx="717">
                  <c:v>20242294.502</c:v>
                </c:pt>
                <c:pt idx="718">
                  <c:v>20312928.5</c:v>
                </c:pt>
                <c:pt idx="719">
                  <c:v>20368579.462000001</c:v>
                </c:pt>
                <c:pt idx="720">
                  <c:v>20563846.559</c:v>
                </c:pt>
                <c:pt idx="721">
                  <c:v>20462807.412</c:v>
                </c:pt>
                <c:pt idx="722">
                  <c:v>20590806.690000001</c:v>
                </c:pt>
                <c:pt idx="723">
                  <c:v>20795043.107999999</c:v>
                </c:pt>
                <c:pt idx="724">
                  <c:v>20866356.741999999</c:v>
                </c:pt>
                <c:pt idx="725">
                  <c:v>20969633.48</c:v>
                </c:pt>
                <c:pt idx="726">
                  <c:v>20996573.282000002</c:v>
                </c:pt>
                <c:pt idx="727">
                  <c:v>21312886.179000001</c:v>
                </c:pt>
                <c:pt idx="728">
                  <c:v>21284392.737999998</c:v>
                </c:pt>
                <c:pt idx="729">
                  <c:v>21428510.496000003</c:v>
                </c:pt>
                <c:pt idx="730">
                  <c:v>21498226.224999998</c:v>
                </c:pt>
                <c:pt idx="731">
                  <c:v>21600412.640000001</c:v>
                </c:pt>
                <c:pt idx="732">
                  <c:v>21704642.688000001</c:v>
                </c:pt>
                <c:pt idx="733">
                  <c:v>21853161.736000001</c:v>
                </c:pt>
                <c:pt idx="734">
                  <c:v>21996062.272</c:v>
                </c:pt>
                <c:pt idx="735">
                  <c:v>21807807.023000002</c:v>
                </c:pt>
                <c:pt idx="736">
                  <c:v>22312142.243999999</c:v>
                </c:pt>
                <c:pt idx="737">
                  <c:v>22388461.311999999</c:v>
                </c:pt>
                <c:pt idx="738">
                  <c:v>22573080.197999999</c:v>
                </c:pt>
                <c:pt idx="739">
                  <c:v>22188812.872000001</c:v>
                </c:pt>
                <c:pt idx="740">
                  <c:v>22760744.305</c:v>
                </c:pt>
                <c:pt idx="741">
                  <c:v>22633567.877999999</c:v>
                </c:pt>
                <c:pt idx="742">
                  <c:v>22707885.405000001</c:v>
                </c:pt>
                <c:pt idx="743">
                  <c:v>23005800.443999998</c:v>
                </c:pt>
                <c:pt idx="744">
                  <c:v>23137543.773999996</c:v>
                </c:pt>
                <c:pt idx="745">
                  <c:v>23195804.732999999</c:v>
                </c:pt>
                <c:pt idx="746">
                  <c:v>23396276.892000001</c:v>
                </c:pt>
                <c:pt idx="747">
                  <c:v>23414689.899999999</c:v>
                </c:pt>
                <c:pt idx="748">
                  <c:v>23442860.727000002</c:v>
                </c:pt>
                <c:pt idx="749">
                  <c:v>23554806.57</c:v>
                </c:pt>
                <c:pt idx="750">
                  <c:v>23625859.028999999</c:v>
                </c:pt>
                <c:pt idx="751">
                  <c:v>23880870.632000003</c:v>
                </c:pt>
                <c:pt idx="752">
                  <c:v>23955267.234999999</c:v>
                </c:pt>
                <c:pt idx="753">
                  <c:v>24058860.767999999</c:v>
                </c:pt>
                <c:pt idx="754">
                  <c:v>24241122.655000001</c:v>
                </c:pt>
                <c:pt idx="755">
                  <c:v>24286581.017999999</c:v>
                </c:pt>
                <c:pt idx="756">
                  <c:v>24437646.379999999</c:v>
                </c:pt>
                <c:pt idx="757">
                  <c:v>24670855.274</c:v>
                </c:pt>
                <c:pt idx="758">
                  <c:v>24864896.334000003</c:v>
                </c:pt>
                <c:pt idx="759">
                  <c:v>24788498.983000003</c:v>
                </c:pt>
                <c:pt idx="760">
                  <c:v>24901776.896000002</c:v>
                </c:pt>
                <c:pt idx="761">
                  <c:v>25378744.824000001</c:v>
                </c:pt>
                <c:pt idx="762">
                  <c:v>25304739.970000003</c:v>
                </c:pt>
                <c:pt idx="763">
                  <c:v>25310086.879999999</c:v>
                </c:pt>
                <c:pt idx="764">
                  <c:v>25574344</c:v>
                </c:pt>
                <c:pt idx="765">
                  <c:v>25490485.160000004</c:v>
                </c:pt>
                <c:pt idx="766">
                  <c:v>25717263.792000003</c:v>
                </c:pt>
                <c:pt idx="767">
                  <c:v>25834246.116</c:v>
                </c:pt>
                <c:pt idx="768">
                  <c:v>26064976.175000001</c:v>
                </c:pt>
                <c:pt idx="769">
                  <c:v>26085031.774999999</c:v>
                </c:pt>
                <c:pt idx="770">
                  <c:v>26407909.215999998</c:v>
                </c:pt>
                <c:pt idx="771">
                  <c:v>26267119.129999999</c:v>
                </c:pt>
                <c:pt idx="772">
                  <c:v>26616947.231000002</c:v>
                </c:pt>
                <c:pt idx="773">
                  <c:v>26668530.364999998</c:v>
                </c:pt>
                <c:pt idx="774">
                  <c:v>26574501.187999997</c:v>
                </c:pt>
                <c:pt idx="775">
                  <c:v>26902090.401999999</c:v>
                </c:pt>
                <c:pt idx="776">
                  <c:v>27067140.476999998</c:v>
                </c:pt>
                <c:pt idx="777">
                  <c:v>27021993.900000002</c:v>
                </c:pt>
                <c:pt idx="778">
                  <c:v>27397466.003999997</c:v>
                </c:pt>
                <c:pt idx="779">
                  <c:v>27446989.067000002</c:v>
                </c:pt>
                <c:pt idx="780">
                  <c:v>27492858.366</c:v>
                </c:pt>
                <c:pt idx="781">
                  <c:v>27786445.588000003</c:v>
                </c:pt>
                <c:pt idx="782">
                  <c:v>27886172.039999999</c:v>
                </c:pt>
                <c:pt idx="783">
                  <c:v>27948096.719999999</c:v>
                </c:pt>
                <c:pt idx="784">
                  <c:v>28226973.835000001</c:v>
                </c:pt>
                <c:pt idx="785">
                  <c:v>28494722.022</c:v>
                </c:pt>
                <c:pt idx="786">
                  <c:v>28453572.873000003</c:v>
                </c:pt>
                <c:pt idx="787">
                  <c:v>28621123.440000001</c:v>
                </c:pt>
                <c:pt idx="788">
                  <c:v>28790233.394000001</c:v>
                </c:pt>
                <c:pt idx="789">
                  <c:v>28664915.789999995</c:v>
                </c:pt>
                <c:pt idx="790">
                  <c:v>28904823.234000001</c:v>
                </c:pt>
                <c:pt idx="791">
                  <c:v>29217968.919000003</c:v>
                </c:pt>
                <c:pt idx="792">
                  <c:v>29374740.300000001</c:v>
                </c:pt>
                <c:pt idx="793">
                  <c:v>29390612.411999997</c:v>
                </c:pt>
                <c:pt idx="794">
                  <c:v>29366747.850000001</c:v>
                </c:pt>
                <c:pt idx="795">
                  <c:v>29684948.069999997</c:v>
                </c:pt>
                <c:pt idx="796">
                  <c:v>29929945.98</c:v>
                </c:pt>
                <c:pt idx="797">
                  <c:v>30073544.649</c:v>
                </c:pt>
                <c:pt idx="798">
                  <c:v>29915213.952</c:v>
                </c:pt>
                <c:pt idx="799">
                  <c:v>30172650.695999999</c:v>
                </c:pt>
                <c:pt idx="800">
                  <c:v>30517863.667999998</c:v>
                </c:pt>
                <c:pt idx="801">
                  <c:v>30280041.872000001</c:v>
                </c:pt>
                <c:pt idx="802">
                  <c:v>30428925.799999997</c:v>
                </c:pt>
                <c:pt idx="803">
                  <c:v>31018670.459999997</c:v>
                </c:pt>
                <c:pt idx="804">
                  <c:v>31578082.083000004</c:v>
                </c:pt>
                <c:pt idx="805">
                  <c:v>30926151.222000003</c:v>
                </c:pt>
                <c:pt idx="806">
                  <c:v>31280819.219999999</c:v>
                </c:pt>
                <c:pt idx="807">
                  <c:v>31366595.52</c:v>
                </c:pt>
                <c:pt idx="808">
                  <c:v>31522265.408000004</c:v>
                </c:pt>
                <c:pt idx="809">
                  <c:v>31899600.331999999</c:v>
                </c:pt>
                <c:pt idx="810">
                  <c:v>31868432.436000001</c:v>
                </c:pt>
                <c:pt idx="811">
                  <c:v>31936456.187999997</c:v>
                </c:pt>
                <c:pt idx="812">
                  <c:v>32307205.853</c:v>
                </c:pt>
                <c:pt idx="813">
                  <c:v>32321983.122000001</c:v>
                </c:pt>
                <c:pt idx="814">
                  <c:v>32518825.261</c:v>
                </c:pt>
                <c:pt idx="815">
                  <c:v>32946436.083999999</c:v>
                </c:pt>
                <c:pt idx="816">
                  <c:v>32830885.890000001</c:v>
                </c:pt>
                <c:pt idx="817">
                  <c:v>32933305.425999999</c:v>
                </c:pt>
                <c:pt idx="818">
                  <c:v>33505685.773999996</c:v>
                </c:pt>
                <c:pt idx="819">
                  <c:v>33412671.313999999</c:v>
                </c:pt>
                <c:pt idx="820">
                  <c:v>33424423.859999999</c:v>
                </c:pt>
                <c:pt idx="821">
                  <c:v>33619680.851000004</c:v>
                </c:pt>
                <c:pt idx="822">
                  <c:v>33782725.807999998</c:v>
                </c:pt>
                <c:pt idx="823">
                  <c:v>33868469.728</c:v>
                </c:pt>
                <c:pt idx="824">
                  <c:v>34254183.599999994</c:v>
                </c:pt>
                <c:pt idx="825">
                  <c:v>34338018.128000006</c:v>
                </c:pt>
                <c:pt idx="826">
                  <c:v>34420966.991000004</c:v>
                </c:pt>
                <c:pt idx="827">
                  <c:v>34752337.824000001</c:v>
                </c:pt>
                <c:pt idx="828">
                  <c:v>34878124.984999999</c:v>
                </c:pt>
                <c:pt idx="829">
                  <c:v>35182066.160999998</c:v>
                </c:pt>
                <c:pt idx="830">
                  <c:v>35556287.524999999</c:v>
                </c:pt>
                <c:pt idx="831">
                  <c:v>35239827.572000004</c:v>
                </c:pt>
                <c:pt idx="832">
                  <c:v>35571336.204999998</c:v>
                </c:pt>
                <c:pt idx="833">
                  <c:v>35936956.159999996</c:v>
                </c:pt>
                <c:pt idx="834">
                  <c:v>36087319.248000003</c:v>
                </c:pt>
                <c:pt idx="835">
                  <c:v>36221093.612000003</c:v>
                </c:pt>
                <c:pt idx="836">
                  <c:v>36679573.775000006</c:v>
                </c:pt>
                <c:pt idx="837">
                  <c:v>36281844.207999997</c:v>
                </c:pt>
                <c:pt idx="838">
                  <c:v>36727902.263999999</c:v>
                </c:pt>
                <c:pt idx="839">
                  <c:v>37261492.158</c:v>
                </c:pt>
                <c:pt idx="840">
                  <c:v>37070155.693999998</c:v>
                </c:pt>
                <c:pt idx="841">
                  <c:v>37319093.576000005</c:v>
                </c:pt>
                <c:pt idx="842">
                  <c:v>37649938.630000003</c:v>
                </c:pt>
                <c:pt idx="843">
                  <c:v>37691752.447999999</c:v>
                </c:pt>
                <c:pt idx="844">
                  <c:v>37801338.675000004</c:v>
                </c:pt>
                <c:pt idx="845">
                  <c:v>38279749.920000002</c:v>
                </c:pt>
                <c:pt idx="846">
                  <c:v>38173783.158</c:v>
                </c:pt>
                <c:pt idx="847">
                  <c:v>38465452.630000003</c:v>
                </c:pt>
                <c:pt idx="848">
                  <c:v>38513974.389999993</c:v>
                </c:pt>
                <c:pt idx="849">
                  <c:v>38802046.294</c:v>
                </c:pt>
                <c:pt idx="850">
                  <c:v>39023367.769999996</c:v>
                </c:pt>
                <c:pt idx="851">
                  <c:v>39211727.143999994</c:v>
                </c:pt>
                <c:pt idx="852">
                  <c:v>39559190.328000002</c:v>
                </c:pt>
                <c:pt idx="853">
                  <c:v>39486814.184</c:v>
                </c:pt>
                <c:pt idx="854">
                  <c:v>39914764.574999996</c:v>
                </c:pt>
                <c:pt idx="855">
                  <c:v>40082929.656000003</c:v>
                </c:pt>
                <c:pt idx="856">
                  <c:v>40182515.987000003</c:v>
                </c:pt>
                <c:pt idx="857">
                  <c:v>40163149.343999997</c:v>
                </c:pt>
                <c:pt idx="858">
                  <c:v>40298496.925999999</c:v>
                </c:pt>
                <c:pt idx="859">
                  <c:v>40725371.890000001</c:v>
                </c:pt>
                <c:pt idx="860">
                  <c:v>41150333.015999995</c:v>
                </c:pt>
                <c:pt idx="861">
                  <c:v>38379334.912</c:v>
                </c:pt>
                <c:pt idx="862">
                  <c:v>41070268.546999998</c:v>
                </c:pt>
                <c:pt idx="863">
                  <c:v>41180310</c:v>
                </c:pt>
                <c:pt idx="864">
                  <c:v>41604481.688000001</c:v>
                </c:pt>
                <c:pt idx="865">
                  <c:v>41736298.362000003</c:v>
                </c:pt>
                <c:pt idx="866">
                  <c:v>41915651.075999998</c:v>
                </c:pt>
                <c:pt idx="867">
                  <c:v>42175663.650000006</c:v>
                </c:pt>
                <c:pt idx="868">
                  <c:v>42323358.304000005</c:v>
                </c:pt>
                <c:pt idx="869">
                  <c:v>42809872.769999996</c:v>
                </c:pt>
                <c:pt idx="870">
                  <c:v>42757942.155000001</c:v>
                </c:pt>
                <c:pt idx="871">
                  <c:v>42915494.985000007</c:v>
                </c:pt>
                <c:pt idx="872">
                  <c:v>43498918.515000001</c:v>
                </c:pt>
                <c:pt idx="873">
                  <c:v>43054974.990000002</c:v>
                </c:pt>
                <c:pt idx="874">
                  <c:v>43635480.475000001</c:v>
                </c:pt>
                <c:pt idx="875">
                  <c:v>44101062.876000002</c:v>
                </c:pt>
                <c:pt idx="876">
                  <c:v>43989987.730000004</c:v>
                </c:pt>
                <c:pt idx="877">
                  <c:v>44080245.923999995</c:v>
                </c:pt>
                <c:pt idx="878">
                  <c:v>44607215.088000007</c:v>
                </c:pt>
                <c:pt idx="879">
                  <c:v>44734763.964000002</c:v>
                </c:pt>
                <c:pt idx="880">
                  <c:v>45442838.719999999</c:v>
                </c:pt>
                <c:pt idx="881">
                  <c:v>45742548.07</c:v>
                </c:pt>
                <c:pt idx="882">
                  <c:v>45437509.488000005</c:v>
                </c:pt>
                <c:pt idx="883">
                  <c:v>45728086.300000004</c:v>
                </c:pt>
                <c:pt idx="884">
                  <c:v>46315647.425999999</c:v>
                </c:pt>
                <c:pt idx="885">
                  <c:v>46652617.066</c:v>
                </c:pt>
                <c:pt idx="886">
                  <c:v>46253333.609999999</c:v>
                </c:pt>
                <c:pt idx="887">
                  <c:v>46868197.661999993</c:v>
                </c:pt>
                <c:pt idx="888">
                  <c:v>46357510.752000004</c:v>
                </c:pt>
                <c:pt idx="889">
                  <c:v>46782677.696000002</c:v>
                </c:pt>
                <c:pt idx="890">
                  <c:v>47151425.159999996</c:v>
                </c:pt>
                <c:pt idx="891">
                  <c:v>47529163.800000004</c:v>
                </c:pt>
                <c:pt idx="892">
                  <c:v>47855433.624000005</c:v>
                </c:pt>
                <c:pt idx="893">
                  <c:v>48103350.350999996</c:v>
                </c:pt>
                <c:pt idx="894">
                  <c:v>48022865.460000001</c:v>
                </c:pt>
                <c:pt idx="895">
                  <c:v>48280344.420000002</c:v>
                </c:pt>
                <c:pt idx="896">
                  <c:v>48986975.774999999</c:v>
                </c:pt>
                <c:pt idx="897">
                  <c:v>48844136.622000001</c:v>
                </c:pt>
                <c:pt idx="898">
                  <c:v>49358144.090000004</c:v>
                </c:pt>
                <c:pt idx="899">
                  <c:v>49794775.361999996</c:v>
                </c:pt>
                <c:pt idx="900">
                  <c:v>50551649.998000003</c:v>
                </c:pt>
                <c:pt idx="901">
                  <c:v>49939631.864999995</c:v>
                </c:pt>
                <c:pt idx="902">
                  <c:v>83766638.648000002</c:v>
                </c:pt>
                <c:pt idx="903">
                  <c:v>50395655.670000002</c:v>
                </c:pt>
                <c:pt idx="904">
                  <c:v>50761201.312000006</c:v>
                </c:pt>
                <c:pt idx="905">
                  <c:v>51157238.339999996</c:v>
                </c:pt>
                <c:pt idx="906">
                  <c:v>51074282.791999996</c:v>
                </c:pt>
                <c:pt idx="907">
                  <c:v>51227861.921999998</c:v>
                </c:pt>
                <c:pt idx="908">
                  <c:v>51892764.906000003</c:v>
                </c:pt>
                <c:pt idx="909">
                  <c:v>51921418.539999999</c:v>
                </c:pt>
                <c:pt idx="910">
                  <c:v>51965498.171999998</c:v>
                </c:pt>
                <c:pt idx="911">
                  <c:v>52883824.994000003</c:v>
                </c:pt>
                <c:pt idx="912">
                  <c:v>52921839.311999999</c:v>
                </c:pt>
                <c:pt idx="913">
                  <c:v>53214112.098000005</c:v>
                </c:pt>
                <c:pt idx="914">
                  <c:v>52900262.580000006</c:v>
                </c:pt>
                <c:pt idx="915">
                  <c:v>53481703.220999993</c:v>
                </c:pt>
                <c:pt idx="916">
                  <c:v>53961500.760000005</c:v>
                </c:pt>
                <c:pt idx="917">
                  <c:v>54334088.288999997</c:v>
                </c:pt>
                <c:pt idx="918">
                  <c:v>54345079.053000003</c:v>
                </c:pt>
                <c:pt idx="919">
                  <c:v>54298037.943999998</c:v>
                </c:pt>
                <c:pt idx="920">
                  <c:v>55163621.547999993</c:v>
                </c:pt>
                <c:pt idx="921">
                  <c:v>55020704.970000006</c:v>
                </c:pt>
                <c:pt idx="922">
                  <c:v>55387851.551999994</c:v>
                </c:pt>
                <c:pt idx="923">
                  <c:v>55639320.924000002</c:v>
                </c:pt>
                <c:pt idx="924">
                  <c:v>55601315.405999996</c:v>
                </c:pt>
                <c:pt idx="925">
                  <c:v>56124941.120000005</c:v>
                </c:pt>
                <c:pt idx="926">
                  <c:v>56631745.309999995</c:v>
                </c:pt>
                <c:pt idx="927">
                  <c:v>56613257.590999998</c:v>
                </c:pt>
                <c:pt idx="928">
                  <c:v>57428204.292000003</c:v>
                </c:pt>
                <c:pt idx="929">
                  <c:v>57933040.607999995</c:v>
                </c:pt>
                <c:pt idx="930">
                  <c:v>57741621.228</c:v>
                </c:pt>
                <c:pt idx="931">
                  <c:v>58013164.769999996</c:v>
                </c:pt>
                <c:pt idx="932">
                  <c:v>58196910.888000004</c:v>
                </c:pt>
                <c:pt idx="933">
                  <c:v>59020555.895000003</c:v>
                </c:pt>
                <c:pt idx="934">
                  <c:v>58695717.821000002</c:v>
                </c:pt>
                <c:pt idx="935">
                  <c:v>59310690.056000002</c:v>
                </c:pt>
                <c:pt idx="936">
                  <c:v>59335724.07</c:v>
                </c:pt>
                <c:pt idx="937">
                  <c:v>59461149.153999999</c:v>
                </c:pt>
                <c:pt idx="938">
                  <c:v>60525893.315999992</c:v>
                </c:pt>
                <c:pt idx="939">
                  <c:v>60210313.344999999</c:v>
                </c:pt>
                <c:pt idx="940">
                  <c:v>61288088.729999997</c:v>
                </c:pt>
                <c:pt idx="941">
                  <c:v>61134754.859999999</c:v>
                </c:pt>
                <c:pt idx="942">
                  <c:v>61251792.897</c:v>
                </c:pt>
                <c:pt idx="943">
                  <c:v>60855181.191</c:v>
                </c:pt>
                <c:pt idx="944">
                  <c:v>62252104.796000004</c:v>
                </c:pt>
                <c:pt idx="945">
                  <c:v>62373146.453999996</c:v>
                </c:pt>
                <c:pt idx="946">
                  <c:v>62149865.25</c:v>
                </c:pt>
                <c:pt idx="947">
                  <c:v>62950486.123999998</c:v>
                </c:pt>
                <c:pt idx="948">
                  <c:v>63114180.263999999</c:v>
                </c:pt>
                <c:pt idx="949">
                  <c:v>62943752.931000002</c:v>
                </c:pt>
                <c:pt idx="950">
                  <c:v>63802306.314000003</c:v>
                </c:pt>
                <c:pt idx="951">
                  <c:v>63737955.083999999</c:v>
                </c:pt>
                <c:pt idx="952">
                  <c:v>64346624.609999999</c:v>
                </c:pt>
                <c:pt idx="953">
                  <c:v>64214972.163000003</c:v>
                </c:pt>
                <c:pt idx="954">
                  <c:v>64695650.016000003</c:v>
                </c:pt>
                <c:pt idx="955">
                  <c:v>65210923.829999998</c:v>
                </c:pt>
                <c:pt idx="956">
                  <c:v>65306783.141999997</c:v>
                </c:pt>
                <c:pt idx="957">
                  <c:v>65794040.582999997</c:v>
                </c:pt>
                <c:pt idx="958">
                  <c:v>65932804.667999998</c:v>
                </c:pt>
                <c:pt idx="959">
                  <c:v>66869257.829999998</c:v>
                </c:pt>
                <c:pt idx="960">
                  <c:v>66481882.905000001</c:v>
                </c:pt>
                <c:pt idx="961">
                  <c:v>67080927.963</c:v>
                </c:pt>
                <c:pt idx="962">
                  <c:v>67549179.206</c:v>
                </c:pt>
                <c:pt idx="963">
                  <c:v>67479533.777999997</c:v>
                </c:pt>
                <c:pt idx="964">
                  <c:v>68448488.679000005</c:v>
                </c:pt>
                <c:pt idx="965">
                  <c:v>68141324.174999997</c:v>
                </c:pt>
                <c:pt idx="966">
                  <c:v>69004286.335999995</c:v>
                </c:pt>
                <c:pt idx="967">
                  <c:v>69129519.359999999</c:v>
                </c:pt>
                <c:pt idx="968">
                  <c:v>70219254.563999996</c:v>
                </c:pt>
                <c:pt idx="969">
                  <c:v>70033726.637999997</c:v>
                </c:pt>
                <c:pt idx="970">
                  <c:v>70074057.057999998</c:v>
                </c:pt>
                <c:pt idx="971">
                  <c:v>69830364.719999999</c:v>
                </c:pt>
                <c:pt idx="972">
                  <c:v>70437116.75</c:v>
                </c:pt>
                <c:pt idx="973">
                  <c:v>70720762.534999996</c:v>
                </c:pt>
                <c:pt idx="974">
                  <c:v>71885908.203999996</c:v>
                </c:pt>
                <c:pt idx="975">
                  <c:v>72098390.019999996</c:v>
                </c:pt>
                <c:pt idx="976">
                  <c:v>72912775.180000007</c:v>
                </c:pt>
                <c:pt idx="977">
                  <c:v>72543226.914000005</c:v>
                </c:pt>
                <c:pt idx="978">
                  <c:v>73205060.472000003</c:v>
                </c:pt>
                <c:pt idx="979">
                  <c:v>72612285.252000004</c:v>
                </c:pt>
                <c:pt idx="980">
                  <c:v>73456401.017999992</c:v>
                </c:pt>
                <c:pt idx="981">
                  <c:v>73626344.658999994</c:v>
                </c:pt>
                <c:pt idx="982">
                  <c:v>74608031.253999993</c:v>
                </c:pt>
                <c:pt idx="983">
                  <c:v>74952485.285999998</c:v>
                </c:pt>
                <c:pt idx="984">
                  <c:v>75384798.038000003</c:v>
                </c:pt>
                <c:pt idx="985">
                  <c:v>75732056.931000009</c:v>
                </c:pt>
                <c:pt idx="986">
                  <c:v>77112486.050999999</c:v>
                </c:pt>
                <c:pt idx="987">
                  <c:v>75256402.319999993</c:v>
                </c:pt>
                <c:pt idx="988">
                  <c:v>76512279.503999993</c:v>
                </c:pt>
                <c:pt idx="989">
                  <c:v>77693760.694000006</c:v>
                </c:pt>
                <c:pt idx="990">
                  <c:v>77968520.650000006</c:v>
                </c:pt>
                <c:pt idx="991">
                  <c:v>78008049.314999998</c:v>
                </c:pt>
                <c:pt idx="992">
                  <c:v>77681986.437999994</c:v>
                </c:pt>
                <c:pt idx="993">
                  <c:v>78422838.208000004</c:v>
                </c:pt>
                <c:pt idx="994">
                  <c:v>79626810.944000006</c:v>
                </c:pt>
                <c:pt idx="995">
                  <c:v>79348563.381999999</c:v>
                </c:pt>
                <c:pt idx="996">
                  <c:v>79510654.376000002</c:v>
                </c:pt>
                <c:pt idx="997">
                  <c:v>80196699.004999995</c:v>
                </c:pt>
                <c:pt idx="998">
                  <c:v>80205842.849999994</c:v>
                </c:pt>
                <c:pt idx="999">
                  <c:v>80653400</c:v>
                </c:pt>
                <c:pt idx="1000">
                  <c:v>81851792.662</c:v>
                </c:pt>
                <c:pt idx="1001">
                  <c:v>81381894.80399999</c:v>
                </c:pt>
                <c:pt idx="1002">
                  <c:v>81610230.989999995</c:v>
                </c:pt>
                <c:pt idx="1003">
                  <c:v>82295822.366999999</c:v>
                </c:pt>
                <c:pt idx="1004">
                  <c:v>82929028.778999999</c:v>
                </c:pt>
                <c:pt idx="1005">
                  <c:v>82277395.912</c:v>
                </c:pt>
                <c:pt idx="1006">
                  <c:v>83880410.135999992</c:v>
                </c:pt>
                <c:pt idx="1007">
                  <c:v>84171051.008000001</c:v>
                </c:pt>
                <c:pt idx="1008">
                  <c:v>84663816.159999996</c:v>
                </c:pt>
                <c:pt idx="1009">
                  <c:v>84763171.351999998</c:v>
                </c:pt>
                <c:pt idx="1010">
                  <c:v>85447290.456</c:v>
                </c:pt>
                <c:pt idx="1011">
                  <c:v>85661942.417999998</c:v>
                </c:pt>
                <c:pt idx="1012">
                  <c:v>85982687.171999991</c:v>
                </c:pt>
                <c:pt idx="1013">
                  <c:v>86180705.900999993</c:v>
                </c:pt>
                <c:pt idx="1014">
                  <c:v>86587293.94600001</c:v>
                </c:pt>
                <c:pt idx="1015">
                  <c:v>79777620.46800001</c:v>
                </c:pt>
                <c:pt idx="1016">
                  <c:v>87624142.155000001</c:v>
                </c:pt>
                <c:pt idx="1017">
                  <c:v>88432604.38499999</c:v>
                </c:pt>
                <c:pt idx="1018">
                  <c:v>88720284.25</c:v>
                </c:pt>
                <c:pt idx="1019">
                  <c:v>88461872.312000006</c:v>
                </c:pt>
                <c:pt idx="1020">
                  <c:v>89113783.589999989</c:v>
                </c:pt>
                <c:pt idx="1021">
                  <c:v>90130449.520999998</c:v>
                </c:pt>
                <c:pt idx="1022">
                  <c:v>90080798.719999999</c:v>
                </c:pt>
                <c:pt idx="1023">
                  <c:v>90588110.988000005</c:v>
                </c:pt>
                <c:pt idx="1024">
                  <c:v>90448090.074000001</c:v>
                </c:pt>
                <c:pt idx="1025">
                  <c:v>91171817.604000002</c:v>
                </c:pt>
                <c:pt idx="1026">
                  <c:v>91388384.068000004</c:v>
                </c:pt>
                <c:pt idx="1027">
                  <c:v>92961351.730000004</c:v>
                </c:pt>
                <c:pt idx="1028">
                  <c:v>93248692.885000005</c:v>
                </c:pt>
                <c:pt idx="1029">
                  <c:v>93021999.179999992</c:v>
                </c:pt>
                <c:pt idx="1030">
                  <c:v>93676374.864000008</c:v>
                </c:pt>
                <c:pt idx="1031">
                  <c:v>93296421.260000005</c:v>
                </c:pt>
                <c:pt idx="1032">
                  <c:v>94261531.519999996</c:v>
                </c:pt>
                <c:pt idx="1033">
                  <c:v>95208294.278999999</c:v>
                </c:pt>
                <c:pt idx="1034">
                  <c:v>94550414.364000008</c:v>
                </c:pt>
                <c:pt idx="1035">
                  <c:v>96371895.443999991</c:v>
                </c:pt>
                <c:pt idx="1036">
                  <c:v>97093964.96800001</c:v>
                </c:pt>
                <c:pt idx="1037">
                  <c:v>96692776.961999997</c:v>
                </c:pt>
                <c:pt idx="1038">
                  <c:v>97326180.075000003</c:v>
                </c:pt>
                <c:pt idx="1039">
                  <c:v>97936469.018999994</c:v>
                </c:pt>
                <c:pt idx="1040">
                  <c:v>97310590</c:v>
                </c:pt>
                <c:pt idx="1041">
                  <c:v>98260361.398000002</c:v>
                </c:pt>
                <c:pt idx="1042">
                  <c:v>97882867.380999997</c:v>
                </c:pt>
                <c:pt idx="1043">
                  <c:v>99517421.285999998</c:v>
                </c:pt>
                <c:pt idx="1044">
                  <c:v>99543577.810000002</c:v>
                </c:pt>
                <c:pt idx="1045">
                  <c:v>101343514.947</c:v>
                </c:pt>
                <c:pt idx="1046">
                  <c:v>100474214.848</c:v>
                </c:pt>
                <c:pt idx="1047">
                  <c:v>101819599.808</c:v>
                </c:pt>
                <c:pt idx="1048">
                  <c:v>102789965.707</c:v>
                </c:pt>
                <c:pt idx="1049">
                  <c:v>103730885.38800001</c:v>
                </c:pt>
                <c:pt idx="1050">
                  <c:v>103069225.89</c:v>
                </c:pt>
                <c:pt idx="1051">
                  <c:v>103640823.71800001</c:v>
                </c:pt>
                <c:pt idx="1052">
                  <c:v>103950754.98900001</c:v>
                </c:pt>
                <c:pt idx="1053">
                  <c:v>103815360.38600001</c:v>
                </c:pt>
                <c:pt idx="1054">
                  <c:v>105460501.49000001</c:v>
                </c:pt>
                <c:pt idx="1055">
                  <c:v>105480878.624</c:v>
                </c:pt>
                <c:pt idx="1056">
                  <c:v>106104357.97500001</c:v>
                </c:pt>
                <c:pt idx="1057">
                  <c:v>106837508.44</c:v>
                </c:pt>
                <c:pt idx="1058">
                  <c:v>107640713.094</c:v>
                </c:pt>
                <c:pt idx="1059">
                  <c:v>107455907.258</c:v>
                </c:pt>
                <c:pt idx="1060">
                  <c:v>108007477.76699999</c:v>
                </c:pt>
                <c:pt idx="1061">
                  <c:v>109456158.619</c:v>
                </c:pt>
                <c:pt idx="1062">
                  <c:v>109531482.256</c:v>
                </c:pt>
                <c:pt idx="1063">
                  <c:v>109904551.05</c:v>
                </c:pt>
                <c:pt idx="1064">
                  <c:v>110877581.17999999</c:v>
                </c:pt>
                <c:pt idx="1065">
                  <c:v>111680046.25400001</c:v>
                </c:pt>
                <c:pt idx="1066">
                  <c:v>111760942.594</c:v>
                </c:pt>
                <c:pt idx="1067">
                  <c:v>112758353.22</c:v>
                </c:pt>
                <c:pt idx="1068">
                  <c:v>113099267.19000001</c:v>
                </c:pt>
                <c:pt idx="1069">
                  <c:v>113358638.184</c:v>
                </c:pt>
                <c:pt idx="1070">
                  <c:v>113025024</c:v>
                </c:pt>
                <c:pt idx="1071">
                  <c:v>114659184.88500001</c:v>
                </c:pt>
                <c:pt idx="1072">
                  <c:v>114654360.854</c:v>
                </c:pt>
                <c:pt idx="1073">
                  <c:v>114630499.602</c:v>
                </c:pt>
                <c:pt idx="1074">
                  <c:v>115527455.62</c:v>
                </c:pt>
                <c:pt idx="1075">
                  <c:v>116686558.87199999</c:v>
                </c:pt>
                <c:pt idx="1076">
                  <c:v>117392861.184</c:v>
                </c:pt>
                <c:pt idx="1077">
                  <c:v>118217950.682</c:v>
                </c:pt>
                <c:pt idx="1078">
                  <c:v>117940044</c:v>
                </c:pt>
                <c:pt idx="1079">
                  <c:v>117231148.44</c:v>
                </c:pt>
                <c:pt idx="1080">
                  <c:v>118805021.984</c:v>
                </c:pt>
                <c:pt idx="1081">
                  <c:v>119877292.78</c:v>
                </c:pt>
                <c:pt idx="1082">
                  <c:v>119302500.517</c:v>
                </c:pt>
                <c:pt idx="1083">
                  <c:v>121166858.95</c:v>
                </c:pt>
                <c:pt idx="1084">
                  <c:v>122618451.654</c:v>
                </c:pt>
                <c:pt idx="1085">
                  <c:v>122275193.664</c:v>
                </c:pt>
                <c:pt idx="1086">
                  <c:v>123009816.42400001</c:v>
                </c:pt>
                <c:pt idx="1087">
                  <c:v>122856220.76799999</c:v>
                </c:pt>
                <c:pt idx="1088">
                  <c:v>124231862.406</c:v>
                </c:pt>
                <c:pt idx="1089">
                  <c:v>125366065.47</c:v>
                </c:pt>
                <c:pt idx="1090">
                  <c:v>124934613.14399999</c:v>
                </c:pt>
                <c:pt idx="1091">
                  <c:v>125511550.758</c:v>
                </c:pt>
                <c:pt idx="1092">
                  <c:v>126112646.11499999</c:v>
                </c:pt>
                <c:pt idx="1093">
                  <c:v>126700103.208</c:v>
                </c:pt>
                <c:pt idx="1094">
                  <c:v>127528991.595</c:v>
                </c:pt>
                <c:pt idx="1095">
                  <c:v>128583772.272</c:v>
                </c:pt>
                <c:pt idx="1096">
                  <c:v>128571638.472</c:v>
                </c:pt>
                <c:pt idx="1097">
                  <c:v>130183603.01100001</c:v>
                </c:pt>
                <c:pt idx="1098">
                  <c:v>129449181.708</c:v>
                </c:pt>
                <c:pt idx="1099">
                  <c:v>129614997.036</c:v>
                </c:pt>
                <c:pt idx="1100">
                  <c:v>131340279.844</c:v>
                </c:pt>
                <c:pt idx="1101">
                  <c:v>131344209.413</c:v>
                </c:pt>
                <c:pt idx="1102">
                  <c:v>132337259.27100001</c:v>
                </c:pt>
                <c:pt idx="1103">
                  <c:v>132972592.912</c:v>
                </c:pt>
                <c:pt idx="1104">
                  <c:v>134139241.06200001</c:v>
                </c:pt>
                <c:pt idx="1105">
                  <c:v>135037404.46599999</c:v>
                </c:pt>
                <c:pt idx="1106">
                  <c:v>134930524.352</c:v>
                </c:pt>
                <c:pt idx="1107">
                  <c:v>137448929.51100001</c:v>
                </c:pt>
                <c:pt idx="1108">
                  <c:v>137374004.76800001</c:v>
                </c:pt>
                <c:pt idx="1109">
                  <c:v>138283313.09999999</c:v>
                </c:pt>
                <c:pt idx="1110">
                  <c:v>138113592.56099999</c:v>
                </c:pt>
                <c:pt idx="1111">
                  <c:v>138491692.21000001</c:v>
                </c:pt>
                <c:pt idx="1112">
                  <c:v>138519719.82800001</c:v>
                </c:pt>
                <c:pt idx="1113">
                  <c:v>139711505.91999999</c:v>
                </c:pt>
                <c:pt idx="1114">
                  <c:v>141451564.44</c:v>
                </c:pt>
                <c:pt idx="1115">
                  <c:v>141295813.648</c:v>
                </c:pt>
                <c:pt idx="1116">
                  <c:v>141566937.08399999</c:v>
                </c:pt>
                <c:pt idx="1117">
                  <c:v>142282964.93199998</c:v>
                </c:pt>
                <c:pt idx="1118">
                  <c:v>141902228.208</c:v>
                </c:pt>
                <c:pt idx="1119">
                  <c:v>144047944.296</c:v>
                </c:pt>
                <c:pt idx="1120">
                  <c:v>144081104.76000002</c:v>
                </c:pt>
                <c:pt idx="1121">
                  <c:v>144103514.50800002</c:v>
                </c:pt>
                <c:pt idx="1122">
                  <c:v>145563707.88</c:v>
                </c:pt>
                <c:pt idx="1123">
                  <c:v>146454913.34099999</c:v>
                </c:pt>
                <c:pt idx="1124">
                  <c:v>148354770.09999999</c:v>
                </c:pt>
                <c:pt idx="1125">
                  <c:v>149234129.63499999</c:v>
                </c:pt>
                <c:pt idx="1126">
                  <c:v>148868132.68200001</c:v>
                </c:pt>
                <c:pt idx="1127">
                  <c:v>149550532.88</c:v>
                </c:pt>
                <c:pt idx="1128">
                  <c:v>150091235.55000001</c:v>
                </c:pt>
                <c:pt idx="1129">
                  <c:v>150897086.79100001</c:v>
                </c:pt>
                <c:pt idx="1130">
                  <c:v>150681337.09</c:v>
                </c:pt>
                <c:pt idx="1131">
                  <c:v>150406571.53200001</c:v>
                </c:pt>
                <c:pt idx="1132">
                  <c:v>152487936.62200001</c:v>
                </c:pt>
                <c:pt idx="1133">
                  <c:v>154268815.84399998</c:v>
                </c:pt>
                <c:pt idx="1134">
                  <c:v>154255665.303</c:v>
                </c:pt>
                <c:pt idx="1135">
                  <c:v>156228675.55500001</c:v>
                </c:pt>
                <c:pt idx="1136">
                  <c:v>155082472.22400001</c:v>
                </c:pt>
                <c:pt idx="1137">
                  <c:v>155416226.46000001</c:v>
                </c:pt>
                <c:pt idx="1138">
                  <c:v>157792468.308</c:v>
                </c:pt>
                <c:pt idx="1139">
                  <c:v>158014034.97600001</c:v>
                </c:pt>
                <c:pt idx="1140">
                  <c:v>158546855.57500002</c:v>
                </c:pt>
                <c:pt idx="1141">
                  <c:v>157595215.27399999</c:v>
                </c:pt>
                <c:pt idx="1142">
                  <c:v>160087997.303</c:v>
                </c:pt>
                <c:pt idx="1143">
                  <c:v>160916381.704</c:v>
                </c:pt>
                <c:pt idx="1144">
                  <c:v>161995665.87599999</c:v>
                </c:pt>
                <c:pt idx="1145">
                  <c:v>162692051.92500001</c:v>
                </c:pt>
                <c:pt idx="1146">
                  <c:v>163126734.764</c:v>
                </c:pt>
                <c:pt idx="1147">
                  <c:v>163958687.44</c:v>
                </c:pt>
                <c:pt idx="1148">
                  <c:v>163827344.016</c:v>
                </c:pt>
                <c:pt idx="1149">
                  <c:v>165015309.5</c:v>
                </c:pt>
                <c:pt idx="1150">
                  <c:v>166178230.23300001</c:v>
                </c:pt>
                <c:pt idx="1151">
                  <c:v>167967142.58399999</c:v>
                </c:pt>
                <c:pt idx="1152">
                  <c:v>166986788.53</c:v>
                </c:pt>
                <c:pt idx="1153">
                  <c:v>169242847.479</c:v>
                </c:pt>
                <c:pt idx="1154">
                  <c:v>169598174.25600001</c:v>
                </c:pt>
                <c:pt idx="1155">
                  <c:v>171818035.493</c:v>
                </c:pt>
                <c:pt idx="1156">
                  <c:v>170377403.868</c:v>
                </c:pt>
                <c:pt idx="1157">
                  <c:v>172270131.99200001</c:v>
                </c:pt>
                <c:pt idx="1158">
                  <c:v>171275858.40000001</c:v>
                </c:pt>
                <c:pt idx="1159">
                  <c:v>173986939.44</c:v>
                </c:pt>
                <c:pt idx="1160">
                  <c:v>172636894.146</c:v>
                </c:pt>
                <c:pt idx="1161">
                  <c:v>177006159.41</c:v>
                </c:pt>
                <c:pt idx="1162">
                  <c:v>175629261.37400001</c:v>
                </c:pt>
                <c:pt idx="1163">
                  <c:v>178206878.12599999</c:v>
                </c:pt>
                <c:pt idx="1164">
                  <c:v>176587276.384</c:v>
                </c:pt>
                <c:pt idx="1165">
                  <c:v>178907762.90099999</c:v>
                </c:pt>
                <c:pt idx="1166">
                  <c:v>181954826.23300001</c:v>
                </c:pt>
                <c:pt idx="1167">
                  <c:v>180361061.671</c:v>
                </c:pt>
                <c:pt idx="1168">
                  <c:v>182165953.31999999</c:v>
                </c:pt>
                <c:pt idx="1169">
                  <c:v>181615766.17999998</c:v>
                </c:pt>
                <c:pt idx="1170">
                  <c:v>182595727.91600001</c:v>
                </c:pt>
                <c:pt idx="1171">
                  <c:v>184547241.05399999</c:v>
                </c:pt>
                <c:pt idx="1172">
                  <c:v>184750980.42000002</c:v>
                </c:pt>
                <c:pt idx="1173">
                  <c:v>187046262.47999999</c:v>
                </c:pt>
                <c:pt idx="1174">
                  <c:v>187199562.18400002</c:v>
                </c:pt>
                <c:pt idx="1175">
                  <c:v>187978613.88600001</c:v>
                </c:pt>
                <c:pt idx="1176">
                  <c:v>188089758.46000001</c:v>
                </c:pt>
                <c:pt idx="1177">
                  <c:v>188956531.09200001</c:v>
                </c:pt>
                <c:pt idx="1178">
                  <c:v>190592433.87</c:v>
                </c:pt>
                <c:pt idx="1179">
                  <c:v>189874495.88099998</c:v>
                </c:pt>
                <c:pt idx="1180">
                  <c:v>192247501.46900001</c:v>
                </c:pt>
                <c:pt idx="1181">
                  <c:v>192802593.06</c:v>
                </c:pt>
                <c:pt idx="1182">
                  <c:v>194244797.43200001</c:v>
                </c:pt>
                <c:pt idx="1183">
                  <c:v>194501139.84</c:v>
                </c:pt>
                <c:pt idx="1184">
                  <c:v>194449627.59299999</c:v>
                </c:pt>
                <c:pt idx="1185">
                  <c:v>196343755.68600002</c:v>
                </c:pt>
                <c:pt idx="1186">
                  <c:v>197465936.83000001</c:v>
                </c:pt>
                <c:pt idx="1187">
                  <c:v>197849598.87</c:v>
                </c:pt>
                <c:pt idx="1188">
                  <c:v>197663020.641</c:v>
                </c:pt>
                <c:pt idx="1189">
                  <c:v>198218335.46399999</c:v>
                </c:pt>
                <c:pt idx="1190">
                  <c:v>200092000.352</c:v>
                </c:pt>
                <c:pt idx="1191">
                  <c:v>201086555.51999998</c:v>
                </c:pt>
                <c:pt idx="1192">
                  <c:v>202431440.84400001</c:v>
                </c:pt>
                <c:pt idx="1193">
                  <c:v>204722341.56299999</c:v>
                </c:pt>
                <c:pt idx="1194">
                  <c:v>203392312.10099998</c:v>
                </c:pt>
                <c:pt idx="1195">
                  <c:v>205057373.38</c:v>
                </c:pt>
                <c:pt idx="1196">
                  <c:v>206577645.23099998</c:v>
                </c:pt>
                <c:pt idx="1197">
                  <c:v>207685430.00100002</c:v>
                </c:pt>
                <c:pt idx="1198">
                  <c:v>208486484.11499998</c:v>
                </c:pt>
                <c:pt idx="1199">
                  <c:v>208294250.21200001</c:v>
                </c:pt>
                <c:pt idx="1200">
                  <c:v>212542024.79999998</c:v>
                </c:pt>
                <c:pt idx="1201">
                  <c:v>212153171.67199999</c:v>
                </c:pt>
                <c:pt idx="1202">
                  <c:v>211762438.53899997</c:v>
                </c:pt>
                <c:pt idx="1203">
                  <c:v>214961630.80500001</c:v>
                </c:pt>
                <c:pt idx="1204">
                  <c:v>216682277.58000001</c:v>
                </c:pt>
                <c:pt idx="1205">
                  <c:v>215741671.86000001</c:v>
                </c:pt>
                <c:pt idx="1206">
                  <c:v>218534573.17899999</c:v>
                </c:pt>
                <c:pt idx="1207">
                  <c:v>217769117.12600002</c:v>
                </c:pt>
                <c:pt idx="1208">
                  <c:v>219320932.72499999</c:v>
                </c:pt>
                <c:pt idx="1209">
                  <c:v>219530578.21900001</c:v>
                </c:pt>
                <c:pt idx="1210">
                  <c:v>221810322.866</c:v>
                </c:pt>
                <c:pt idx="1211">
                  <c:v>223414998.68000001</c:v>
                </c:pt>
                <c:pt idx="1212">
                  <c:v>220038825</c:v>
                </c:pt>
                <c:pt idx="1213">
                  <c:v>223326350.72800002</c:v>
                </c:pt>
                <c:pt idx="1214">
                  <c:v>226456768.48800001</c:v>
                </c:pt>
                <c:pt idx="1215">
                  <c:v>229297728</c:v>
                </c:pt>
                <c:pt idx="1216">
                  <c:v>226441240.58399999</c:v>
                </c:pt>
                <c:pt idx="1217">
                  <c:v>229196823.04999998</c:v>
                </c:pt>
                <c:pt idx="1218">
                  <c:v>228363532.852</c:v>
                </c:pt>
                <c:pt idx="1219">
                  <c:v>229392999.903</c:v>
                </c:pt>
                <c:pt idx="1220">
                  <c:v>232312869.278</c:v>
                </c:pt>
                <c:pt idx="1221">
                  <c:v>234133902.05599999</c:v>
                </c:pt>
                <c:pt idx="1222">
                  <c:v>233461836.55199999</c:v>
                </c:pt>
                <c:pt idx="1223">
                  <c:v>233875352.78600001</c:v>
                </c:pt>
                <c:pt idx="1224">
                  <c:v>235783775.95500001</c:v>
                </c:pt>
                <c:pt idx="1225">
                  <c:v>239712624.22799999</c:v>
                </c:pt>
                <c:pt idx="1226">
                  <c:v>239997344.544</c:v>
                </c:pt>
                <c:pt idx="1227">
                  <c:v>241312592.30399999</c:v>
                </c:pt>
                <c:pt idx="1228">
                  <c:v>241812138.68000001</c:v>
                </c:pt>
                <c:pt idx="1229">
                  <c:v>240812077.96800002</c:v>
                </c:pt>
                <c:pt idx="1230">
                  <c:v>241830691.84799999</c:v>
                </c:pt>
                <c:pt idx="1231">
                  <c:v>243325441.17999998</c:v>
                </c:pt>
                <c:pt idx="1232">
                  <c:v>249403359.472</c:v>
                </c:pt>
                <c:pt idx="1233">
                  <c:v>247895841.27599999</c:v>
                </c:pt>
                <c:pt idx="1234">
                  <c:v>247876944.84</c:v>
                </c:pt>
                <c:pt idx="1235">
                  <c:v>250086324.204</c:v>
                </c:pt>
                <c:pt idx="1236">
                  <c:v>249195325.41799998</c:v>
                </c:pt>
                <c:pt idx="1237">
                  <c:v>249714457.065</c:v>
                </c:pt>
                <c:pt idx="1238">
                  <c:v>251341835.20499998</c:v>
                </c:pt>
                <c:pt idx="1239">
                  <c:v>252815105.97</c:v>
                </c:pt>
                <c:pt idx="1240">
                  <c:v>253935426.417</c:v>
                </c:pt>
                <c:pt idx="1241">
                  <c:v>256918237.706</c:v>
                </c:pt>
                <c:pt idx="1242">
                  <c:v>254527582.986</c:v>
                </c:pt>
                <c:pt idx="1243">
                  <c:v>256206769.31400001</c:v>
                </c:pt>
                <c:pt idx="1244">
                  <c:v>258109552.07999998</c:v>
                </c:pt>
                <c:pt idx="1245">
                  <c:v>259813377.516</c:v>
                </c:pt>
                <c:pt idx="1246">
                  <c:v>260125070.68799999</c:v>
                </c:pt>
                <c:pt idx="1247">
                  <c:v>261432023.93000001</c:v>
                </c:pt>
                <c:pt idx="1248">
                  <c:v>263194557.27999997</c:v>
                </c:pt>
                <c:pt idx="1249">
                  <c:v>263672227.73699999</c:v>
                </c:pt>
                <c:pt idx="1250">
                  <c:v>266664560.722</c:v>
                </c:pt>
                <c:pt idx="1251">
                  <c:v>266948070.868</c:v>
                </c:pt>
                <c:pt idx="1252">
                  <c:v>268936179.08399999</c:v>
                </c:pt>
                <c:pt idx="1253">
                  <c:v>269212771.67400002</c:v>
                </c:pt>
                <c:pt idx="1254">
                  <c:v>270995642.96999997</c:v>
                </c:pt>
                <c:pt idx="1255">
                  <c:v>269205065.87</c:v>
                </c:pt>
                <c:pt idx="1256">
                  <c:v>272316772.58500004</c:v>
                </c:pt>
                <c:pt idx="1257">
                  <c:v>274212694.07999998</c:v>
                </c:pt>
                <c:pt idx="1258">
                  <c:v>276407634.22799999</c:v>
                </c:pt>
                <c:pt idx="1259">
                  <c:v>279141302.98799998</c:v>
                </c:pt>
                <c:pt idx="1260">
                  <c:v>278848226.43599999</c:v>
                </c:pt>
                <c:pt idx="1261">
                  <c:v>276109795</c:v>
                </c:pt>
                <c:pt idx="1262">
                  <c:v>282661346.94</c:v>
                </c:pt>
                <c:pt idx="1263">
                  <c:v>282970000.48000002</c:v>
                </c:pt>
                <c:pt idx="1264">
                  <c:v>281212148.375</c:v>
                </c:pt>
                <c:pt idx="1265">
                  <c:v>283553867.51499999</c:v>
                </c:pt>
                <c:pt idx="1266">
                  <c:v>288167962.63</c:v>
                </c:pt>
                <c:pt idx="1267">
                  <c:v>288344921.046</c:v>
                </c:pt>
                <c:pt idx="1268">
                  <c:v>284592111.50199997</c:v>
                </c:pt>
                <c:pt idx="1269">
                  <c:v>287882099.42000002</c:v>
                </c:pt>
                <c:pt idx="1270">
                  <c:v>293554759.39399999</c:v>
                </c:pt>
                <c:pt idx="1271">
                  <c:v>294909157.77600002</c:v>
                </c:pt>
                <c:pt idx="1272">
                  <c:v>295790573.39300001</c:v>
                </c:pt>
                <c:pt idx="1273">
                  <c:v>296637565.685</c:v>
                </c:pt>
                <c:pt idx="1274">
                  <c:v>298773349.17500001</c:v>
                </c:pt>
                <c:pt idx="1275">
                  <c:v>298792384.176</c:v>
                </c:pt>
                <c:pt idx="1276">
                  <c:v>300820806.11199999</c:v>
                </c:pt>
                <c:pt idx="1277">
                  <c:v>301110765.59200001</c:v>
                </c:pt>
                <c:pt idx="1278">
                  <c:v>303298229.009</c:v>
                </c:pt>
                <c:pt idx="1279">
                  <c:v>302772389.898</c:v>
                </c:pt>
                <c:pt idx="1280">
                  <c:v>303465904.67000002</c:v>
                </c:pt>
                <c:pt idx="1281">
                  <c:v>307050378.48399997</c:v>
                </c:pt>
                <c:pt idx="1282">
                  <c:v>305564842.19800001</c:v>
                </c:pt>
                <c:pt idx="1283">
                  <c:v>308737370.44800001</c:v>
                </c:pt>
                <c:pt idx="1284">
                  <c:v>309537479.60100001</c:v>
                </c:pt>
                <c:pt idx="1285">
                  <c:v>314876679.32600003</c:v>
                </c:pt>
                <c:pt idx="1286">
                  <c:v>312816348.58499998</c:v>
                </c:pt>
                <c:pt idx="1287">
                  <c:v>314208798.42799997</c:v>
                </c:pt>
                <c:pt idx="1288">
                  <c:v>316587310.45200002</c:v>
                </c:pt>
                <c:pt idx="1289">
                  <c:v>317870744.78799999</c:v>
                </c:pt>
                <c:pt idx="1290">
                  <c:v>319959821.58999997</c:v>
                </c:pt>
                <c:pt idx="1291">
                  <c:v>321059822.23900002</c:v>
                </c:pt>
                <c:pt idx="1292">
                  <c:v>321816951.486</c:v>
                </c:pt>
                <c:pt idx="1293">
                  <c:v>321151550.31999999</c:v>
                </c:pt>
                <c:pt idx="1294">
                  <c:v>322928136.71999997</c:v>
                </c:pt>
                <c:pt idx="1295">
                  <c:v>326147747.81999999</c:v>
                </c:pt>
                <c:pt idx="1296">
                  <c:v>328111177.75800002</c:v>
                </c:pt>
                <c:pt idx="1297">
                  <c:v>327547785.61400002</c:v>
                </c:pt>
                <c:pt idx="1298">
                  <c:v>327826464.41399997</c:v>
                </c:pt>
                <c:pt idx="1299">
                  <c:v>330443023.39200002</c:v>
                </c:pt>
                <c:pt idx="1300">
                  <c:v>331806243.13200003</c:v>
                </c:pt>
                <c:pt idx="1301">
                  <c:v>333233430.12599999</c:v>
                </c:pt>
                <c:pt idx="1302">
                  <c:v>335610482.63199997</c:v>
                </c:pt>
                <c:pt idx="1303">
                  <c:v>335554940.77600002</c:v>
                </c:pt>
                <c:pt idx="1304">
                  <c:v>339174207.04000002</c:v>
                </c:pt>
                <c:pt idx="1305">
                  <c:v>343498867.84000003</c:v>
                </c:pt>
                <c:pt idx="1306">
                  <c:v>343745557.208</c:v>
                </c:pt>
                <c:pt idx="1307">
                  <c:v>345128975.23400003</c:v>
                </c:pt>
                <c:pt idx="1308">
                  <c:v>344376643.02399999</c:v>
                </c:pt>
                <c:pt idx="1309">
                  <c:v>347168798.28000003</c:v>
                </c:pt>
                <c:pt idx="1310">
                  <c:v>348997543.56900001</c:v>
                </c:pt>
                <c:pt idx="1311">
                  <c:v>353171941.66799998</c:v>
                </c:pt>
                <c:pt idx="1312">
                  <c:v>351961230.50400001</c:v>
                </c:pt>
                <c:pt idx="1313">
                  <c:v>354180839.898</c:v>
                </c:pt>
                <c:pt idx="1314">
                  <c:v>347711989.63200003</c:v>
                </c:pt>
                <c:pt idx="1315">
                  <c:v>358807115.94</c:v>
                </c:pt>
                <c:pt idx="1316">
                  <c:v>359464673.10000002</c:v>
                </c:pt>
                <c:pt idx="1317">
                  <c:v>361585257.93000001</c:v>
                </c:pt>
                <c:pt idx="1318">
                  <c:v>364327154.17800003</c:v>
                </c:pt>
                <c:pt idx="1319">
                  <c:v>363903276.03600001</c:v>
                </c:pt>
                <c:pt idx="1320">
                  <c:v>363379656.37599999</c:v>
                </c:pt>
                <c:pt idx="1321">
                  <c:v>367660895.28000003</c:v>
                </c:pt>
                <c:pt idx="1322">
                  <c:v>364629944.51999998</c:v>
                </c:pt>
                <c:pt idx="1323">
                  <c:v>370076908.91600001</c:v>
                </c:pt>
                <c:pt idx="1324">
                  <c:v>368955794.296</c:v>
                </c:pt>
                <c:pt idx="1325">
                  <c:v>375638333.426</c:v>
                </c:pt>
                <c:pt idx="1326">
                  <c:v>372651568.96500003</c:v>
                </c:pt>
                <c:pt idx="1327">
                  <c:v>378812871.472</c:v>
                </c:pt>
                <c:pt idx="1328">
                  <c:v>380335211.72999996</c:v>
                </c:pt>
                <c:pt idx="1329">
                  <c:v>378754763.12099999</c:v>
                </c:pt>
                <c:pt idx="1330">
                  <c:v>383235503.63999999</c:v>
                </c:pt>
                <c:pt idx="1331">
                  <c:v>379133896.77599996</c:v>
                </c:pt>
                <c:pt idx="1332">
                  <c:v>384080549.95499998</c:v>
                </c:pt>
                <c:pt idx="1333">
                  <c:v>390256408.16399997</c:v>
                </c:pt>
                <c:pt idx="1334">
                  <c:v>392306743.22900003</c:v>
                </c:pt>
                <c:pt idx="1335">
                  <c:v>392429186.55500001</c:v>
                </c:pt>
                <c:pt idx="1336">
                  <c:v>393349203.89999998</c:v>
                </c:pt>
                <c:pt idx="1337">
                  <c:v>395853661.79100001</c:v>
                </c:pt>
                <c:pt idx="1338">
                  <c:v>393392032.73199999</c:v>
                </c:pt>
                <c:pt idx="1339">
                  <c:v>397591563.82499999</c:v>
                </c:pt>
                <c:pt idx="1340">
                  <c:v>401543957.736</c:v>
                </c:pt>
                <c:pt idx="1341">
                  <c:v>404620118.10399997</c:v>
                </c:pt>
                <c:pt idx="1342">
                  <c:v>409151034.54399997</c:v>
                </c:pt>
                <c:pt idx="1343">
                  <c:v>403305075.84100002</c:v>
                </c:pt>
                <c:pt idx="1344">
                  <c:v>407653721.08499998</c:v>
                </c:pt>
                <c:pt idx="1345">
                  <c:v>409842720.90499997</c:v>
                </c:pt>
                <c:pt idx="1346">
                  <c:v>410886235.65599996</c:v>
                </c:pt>
                <c:pt idx="1347">
                  <c:v>407936873.87599999</c:v>
                </c:pt>
                <c:pt idx="1348">
                  <c:v>410797324.07999998</c:v>
                </c:pt>
                <c:pt idx="1349">
                  <c:v>414748026.29799998</c:v>
                </c:pt>
                <c:pt idx="1350">
                  <c:v>418579029.56800002</c:v>
                </c:pt>
                <c:pt idx="1351">
                  <c:v>422237439.32999998</c:v>
                </c:pt>
                <c:pt idx="1352">
                  <c:v>421376160.12599999</c:v>
                </c:pt>
                <c:pt idx="1353">
                  <c:v>423038595.58200002</c:v>
                </c:pt>
                <c:pt idx="1354">
                  <c:v>424156920.24000001</c:v>
                </c:pt>
                <c:pt idx="1355">
                  <c:v>425132302.551</c:v>
                </c:pt>
                <c:pt idx="1356">
                  <c:v>428609839.67000002</c:v>
                </c:pt>
                <c:pt idx="1357">
                  <c:v>432079177.52000004</c:v>
                </c:pt>
                <c:pt idx="1358">
                  <c:v>430850282.85000002</c:v>
                </c:pt>
                <c:pt idx="1359">
                  <c:v>431254030.15200001</c:v>
                </c:pt>
                <c:pt idx="1360">
                  <c:v>437781780.42000002</c:v>
                </c:pt>
                <c:pt idx="1361">
                  <c:v>435729121.26699996</c:v>
                </c:pt>
                <c:pt idx="1362">
                  <c:v>438315911.27999997</c:v>
                </c:pt>
                <c:pt idx="1363">
                  <c:v>442126080.12599999</c:v>
                </c:pt>
                <c:pt idx="1364">
                  <c:v>439166960.45600003</c:v>
                </c:pt>
                <c:pt idx="1365">
                  <c:v>443464072.83399999</c:v>
                </c:pt>
                <c:pt idx="1366">
                  <c:v>447833602.44</c:v>
                </c:pt>
                <c:pt idx="1367">
                  <c:v>449384522.79599994</c:v>
                </c:pt>
                <c:pt idx="1368">
                  <c:v>455931032.88999999</c:v>
                </c:pt>
                <c:pt idx="1369">
                  <c:v>455204950.63499999</c:v>
                </c:pt>
                <c:pt idx="1370">
                  <c:v>456765026.86500001</c:v>
                </c:pt>
                <c:pt idx="1371">
                  <c:v>454476109.00800002</c:v>
                </c:pt>
                <c:pt idx="1372">
                  <c:v>457447023.80299997</c:v>
                </c:pt>
                <c:pt idx="1373">
                  <c:v>464132947.671</c:v>
                </c:pt>
                <c:pt idx="1374">
                  <c:v>463899622.68000001</c:v>
                </c:pt>
                <c:pt idx="1375">
                  <c:v>465947273.41499996</c:v>
                </c:pt>
                <c:pt idx="1376">
                  <c:v>470332822.25099999</c:v>
                </c:pt>
                <c:pt idx="1377">
                  <c:v>471428769.92000002</c:v>
                </c:pt>
                <c:pt idx="1378">
                  <c:v>470942727.171</c:v>
                </c:pt>
                <c:pt idx="1379">
                  <c:v>473080613.85500002</c:v>
                </c:pt>
                <c:pt idx="1380">
                  <c:v>474357466.88999999</c:v>
                </c:pt>
                <c:pt idx="1381">
                  <c:v>475130448.01999998</c:v>
                </c:pt>
                <c:pt idx="1382">
                  <c:v>474108566.43000001</c:v>
                </c:pt>
                <c:pt idx="1383">
                  <c:v>482736295.96400005</c:v>
                </c:pt>
                <c:pt idx="1384">
                  <c:v>486551088.65999997</c:v>
                </c:pt>
                <c:pt idx="1385">
                  <c:v>485562452.93900001</c:v>
                </c:pt>
                <c:pt idx="1386">
                  <c:v>485819171.49599999</c:v>
                </c:pt>
                <c:pt idx="1387">
                  <c:v>490365092.292</c:v>
                </c:pt>
                <c:pt idx="1388">
                  <c:v>493680969.27099997</c:v>
                </c:pt>
                <c:pt idx="1389">
                  <c:v>491145099.22999996</c:v>
                </c:pt>
                <c:pt idx="1390">
                  <c:v>494519078.412</c:v>
                </c:pt>
                <c:pt idx="1391">
                  <c:v>496416458.57999998</c:v>
                </c:pt>
                <c:pt idx="1392">
                  <c:v>498611149.74000001</c:v>
                </c:pt>
                <c:pt idx="1393">
                  <c:v>498084941.74599999</c:v>
                </c:pt>
                <c:pt idx="1394">
                  <c:v>501080148.36799997</c:v>
                </c:pt>
                <c:pt idx="1395">
                  <c:v>504259227.77999997</c:v>
                </c:pt>
                <c:pt idx="1396">
                  <c:v>507702835.04100001</c:v>
                </c:pt>
                <c:pt idx="1397">
                  <c:v>507346368.55199999</c:v>
                </c:pt>
                <c:pt idx="1398">
                  <c:v>511431778.78400004</c:v>
                </c:pt>
                <c:pt idx="1399">
                  <c:v>515584163.25</c:v>
                </c:pt>
                <c:pt idx="1400">
                  <c:v>512799064.31599998</c:v>
                </c:pt>
                <c:pt idx="1401">
                  <c:v>514556369.60999995</c:v>
                </c:pt>
                <c:pt idx="1402">
                  <c:v>519842414.23400003</c:v>
                </c:pt>
                <c:pt idx="1403">
                  <c:v>525924409.92199999</c:v>
                </c:pt>
                <c:pt idx="1404">
                  <c:v>523232717.13499999</c:v>
                </c:pt>
                <c:pt idx="1405">
                  <c:v>531819780.44999999</c:v>
                </c:pt>
                <c:pt idx="1406">
                  <c:v>535255117.48800004</c:v>
                </c:pt>
                <c:pt idx="1407">
                  <c:v>537287242.80199993</c:v>
                </c:pt>
                <c:pt idx="1408">
                  <c:v>532716315.54399997</c:v>
                </c:pt>
                <c:pt idx="1409">
                  <c:v>538469791.92799997</c:v>
                </c:pt>
                <c:pt idx="1410">
                  <c:v>542163928.20000005</c:v>
                </c:pt>
                <c:pt idx="1411">
                  <c:v>537122268.39900005</c:v>
                </c:pt>
                <c:pt idx="1412">
                  <c:v>542550289.67400002</c:v>
                </c:pt>
                <c:pt idx="1413">
                  <c:v>544164811.42700005</c:v>
                </c:pt>
                <c:pt idx="1414">
                  <c:v>546290101.35000002</c:v>
                </c:pt>
                <c:pt idx="1415">
                  <c:v>570123552.88</c:v>
                </c:pt>
                <c:pt idx="1416">
                  <c:v>555793306.89599991</c:v>
                </c:pt>
                <c:pt idx="1417">
                  <c:v>559539521.11399996</c:v>
                </c:pt>
                <c:pt idx="1418">
                  <c:v>555714255.34799993</c:v>
                </c:pt>
                <c:pt idx="1419">
                  <c:v>555731447.94000006</c:v>
                </c:pt>
                <c:pt idx="1420">
                  <c:v>564461846.17999995</c:v>
                </c:pt>
                <c:pt idx="1421">
                  <c:v>559121768.64600003</c:v>
                </c:pt>
                <c:pt idx="1422">
                  <c:v>563192631.09300005</c:v>
                </c:pt>
                <c:pt idx="1423">
                  <c:v>568534773.60000002</c:v>
                </c:pt>
                <c:pt idx="1424">
                  <c:v>572273428.48500001</c:v>
                </c:pt>
                <c:pt idx="1425">
                  <c:v>573439321.49199998</c:v>
                </c:pt>
                <c:pt idx="1426">
                  <c:v>578399487.05799997</c:v>
                </c:pt>
                <c:pt idx="1427">
                  <c:v>583641813.96000004</c:v>
                </c:pt>
                <c:pt idx="1428">
                  <c:v>580590033.24800003</c:v>
                </c:pt>
                <c:pt idx="1429">
                  <c:v>585128451.88800001</c:v>
                </c:pt>
                <c:pt idx="1430">
                  <c:v>583258756.05599999</c:v>
                </c:pt>
                <c:pt idx="1431">
                  <c:v>586303913.25999999</c:v>
                </c:pt>
                <c:pt idx="1432">
                  <c:v>590501672.704</c:v>
                </c:pt>
                <c:pt idx="1433">
                  <c:v>595886118.77999997</c:v>
                </c:pt>
                <c:pt idx="1434">
                  <c:v>598687125.19200003</c:v>
                </c:pt>
                <c:pt idx="1435">
                  <c:v>594648167.30599999</c:v>
                </c:pt>
                <c:pt idx="1436">
                  <c:v>604665942.82500005</c:v>
                </c:pt>
                <c:pt idx="1437">
                  <c:v>602223082.33500004</c:v>
                </c:pt>
                <c:pt idx="1438">
                  <c:v>607943389.95000005</c:v>
                </c:pt>
                <c:pt idx="1439">
                  <c:v>607811696.80400002</c:v>
                </c:pt>
                <c:pt idx="1440">
                  <c:v>613419706.5</c:v>
                </c:pt>
                <c:pt idx="1441">
                  <c:v>613706595.60000002</c:v>
                </c:pt>
                <c:pt idx="1442">
                  <c:v>616223397.16799998</c:v>
                </c:pt>
                <c:pt idx="1443">
                  <c:v>614882959.43099999</c:v>
                </c:pt>
                <c:pt idx="1444">
                  <c:v>624272736.60399997</c:v>
                </c:pt>
                <c:pt idx="1445">
                  <c:v>623318963.39999998</c:v>
                </c:pt>
                <c:pt idx="1446">
                  <c:v>625594247.03799999</c:v>
                </c:pt>
                <c:pt idx="1447">
                  <c:v>626385173.93599999</c:v>
                </c:pt>
                <c:pt idx="1448">
                  <c:v>619925755.76399994</c:v>
                </c:pt>
                <c:pt idx="1449">
                  <c:v>630352900</c:v>
                </c:pt>
                <c:pt idx="1450">
                  <c:v>634279142.72800004</c:v>
                </c:pt>
                <c:pt idx="1451">
                  <c:v>633988059.29900002</c:v>
                </c:pt>
                <c:pt idx="1452">
                  <c:v>633691773.875</c:v>
                </c:pt>
                <c:pt idx="1453">
                  <c:v>637820565.78600001</c:v>
                </c:pt>
                <c:pt idx="1454">
                  <c:v>639117664.58000004</c:v>
                </c:pt>
                <c:pt idx="1455">
                  <c:v>641805395.39199996</c:v>
                </c:pt>
                <c:pt idx="1456">
                  <c:v>646838281.046</c:v>
                </c:pt>
                <c:pt idx="1457">
                  <c:v>640420924.30200005</c:v>
                </c:pt>
                <c:pt idx="1458">
                  <c:v>648792745.46700001</c:v>
                </c:pt>
                <c:pt idx="1459">
                  <c:v>651662297.73399997</c:v>
                </c:pt>
                <c:pt idx="1460">
                  <c:v>657012527.34000003</c:v>
                </c:pt>
                <c:pt idx="1461">
                  <c:v>657146004.63</c:v>
                </c:pt>
                <c:pt idx="1462">
                  <c:v>661503228.64899993</c:v>
                </c:pt>
                <c:pt idx="1463">
                  <c:v>663956075.13800001</c:v>
                </c:pt>
                <c:pt idx="1464">
                  <c:v>665173373.92799997</c:v>
                </c:pt>
                <c:pt idx="1465">
                  <c:v>668723086.87599993</c:v>
                </c:pt>
                <c:pt idx="1466">
                  <c:v>666733673.86799991</c:v>
                </c:pt>
                <c:pt idx="1467">
                  <c:v>671660100.28799999</c:v>
                </c:pt>
                <c:pt idx="1468">
                  <c:v>671210341.648</c:v>
                </c:pt>
                <c:pt idx="1469">
                  <c:v>682387387.09500003</c:v>
                </c:pt>
                <c:pt idx="1470">
                  <c:v>680312415.18400002</c:v>
                </c:pt>
                <c:pt idx="1471">
                  <c:v>678138961.83999991</c:v>
                </c:pt>
                <c:pt idx="1472">
                  <c:v>680676581.39600003</c:v>
                </c:pt>
                <c:pt idx="1473">
                  <c:v>683855394.95000005</c:v>
                </c:pt>
                <c:pt idx="1474">
                  <c:v>684023125.90499997</c:v>
                </c:pt>
                <c:pt idx="1475">
                  <c:v>693069751.62100005</c:v>
                </c:pt>
                <c:pt idx="1476">
                  <c:v>691677271.43999994</c:v>
                </c:pt>
                <c:pt idx="1477">
                  <c:v>689439538.94400001</c:v>
                </c:pt>
                <c:pt idx="1478">
                  <c:v>685815677.82999992</c:v>
                </c:pt>
                <c:pt idx="1479">
                  <c:v>692119415.89699996</c:v>
                </c:pt>
                <c:pt idx="1480">
                  <c:v>694897414.176</c:v>
                </c:pt>
                <c:pt idx="1481">
                  <c:v>666210501.25</c:v>
                </c:pt>
                <c:pt idx="1482">
                  <c:v>692177137.95599997</c:v>
                </c:pt>
                <c:pt idx="1483">
                  <c:v>694712971.62</c:v>
                </c:pt>
                <c:pt idx="1484">
                  <c:v>695619541.18500006</c:v>
                </c:pt>
                <c:pt idx="1485">
                  <c:v>700594512.50099993</c:v>
                </c:pt>
                <c:pt idx="1486">
                  <c:v>700588096.89700007</c:v>
                </c:pt>
                <c:pt idx="1487">
                  <c:v>703674732.84399998</c:v>
                </c:pt>
                <c:pt idx="1488">
                  <c:v>708307355.9519999</c:v>
                </c:pt>
                <c:pt idx="1489">
                  <c:v>701487972.94799995</c:v>
                </c:pt>
                <c:pt idx="1490">
                  <c:v>713066099.77199996</c:v>
                </c:pt>
                <c:pt idx="1491">
                  <c:v>709450187.86399996</c:v>
                </c:pt>
                <c:pt idx="1492">
                  <c:v>712950223.04999995</c:v>
                </c:pt>
                <c:pt idx="1493">
                  <c:v>713735296.977</c:v>
                </c:pt>
                <c:pt idx="1494">
                  <c:v>712275382.78399992</c:v>
                </c:pt>
                <c:pt idx="1495">
                  <c:v>716276280.65200007</c:v>
                </c:pt>
                <c:pt idx="1496">
                  <c:v>710480927.54100001</c:v>
                </c:pt>
                <c:pt idx="1497">
                  <c:v>713243467.33200002</c:v>
                </c:pt>
                <c:pt idx="1498">
                  <c:v>716440288.79999995</c:v>
                </c:pt>
                <c:pt idx="1499">
                  <c:v>712396986.528</c:v>
                </c:pt>
                <c:pt idx="1500">
                  <c:v>716372672.86000001</c:v>
                </c:pt>
                <c:pt idx="1501">
                  <c:v>718978299.20799994</c:v>
                </c:pt>
                <c:pt idx="1502">
                  <c:v>717656911.12400007</c:v>
                </c:pt>
                <c:pt idx="1503">
                  <c:v>715743234.19499993</c:v>
                </c:pt>
                <c:pt idx="1504">
                  <c:v>721871661.91799998</c:v>
                </c:pt>
                <c:pt idx="1505">
                  <c:v>720314130.00199997</c:v>
                </c:pt>
                <c:pt idx="1506">
                  <c:v>713049102.99000001</c:v>
                </c:pt>
                <c:pt idx="1507">
                  <c:v>713024827.65499997</c:v>
                </c:pt>
                <c:pt idx="1508">
                  <c:v>714232021.09599996</c:v>
                </c:pt>
                <c:pt idx="1509">
                  <c:v>708611954.57000005</c:v>
                </c:pt>
                <c:pt idx="1510">
                  <c:v>711023851.00800002</c:v>
                </c:pt>
                <c:pt idx="1511">
                  <c:v>709568507.4519999</c:v>
                </c:pt>
                <c:pt idx="1512">
                  <c:v>712112634.17400002</c:v>
                </c:pt>
                <c:pt idx="1513">
                  <c:v>701483553.34200001</c:v>
                </c:pt>
                <c:pt idx="1514">
                  <c:v>701645660.20500004</c:v>
                </c:pt>
                <c:pt idx="1515">
                  <c:v>695257922.38699996</c:v>
                </c:pt>
                <c:pt idx="1516">
                  <c:v>687623977.52199996</c:v>
                </c:pt>
                <c:pt idx="1517">
                  <c:v>688958739.09899998</c:v>
                </c:pt>
                <c:pt idx="1518">
                  <c:v>677965215.98399997</c:v>
                </c:pt>
                <c:pt idx="1519">
                  <c:v>671192367.73099995</c:v>
                </c:pt>
                <c:pt idx="1520">
                  <c:v>666181510.15499997</c:v>
                </c:pt>
                <c:pt idx="1521">
                  <c:v>647912659.62399995</c:v>
                </c:pt>
                <c:pt idx="1522">
                  <c:v>634704267.51999998</c:v>
                </c:pt>
                <c:pt idx="1523">
                  <c:v>617883342.53600001</c:v>
                </c:pt>
                <c:pt idx="1524">
                  <c:v>589926833.847</c:v>
                </c:pt>
                <c:pt idx="1525">
                  <c:v>551405050.06000006</c:v>
                </c:pt>
                <c:pt idx="1526">
                  <c:v>473302387.69600004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64-4ABA-BD35-208426FD4C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57677040"/>
        <c:axId val="-637908992"/>
      </c:scatterChart>
      <c:valAx>
        <c:axId val="-85767704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/>
                  <a:t>N</a:t>
                </a:r>
                <a:r>
                  <a:rPr lang="it-IT" sz="1200" baseline="0"/>
                  <a:t> [-]</a:t>
                </a:r>
                <a:endParaRPr lang="it-IT" sz="1200"/>
              </a:p>
            </c:rich>
          </c:tx>
          <c:layout>
            <c:manualLayout>
              <c:xMode val="edge"/>
              <c:yMode val="edge"/>
              <c:x val="0.52244056986010179"/>
              <c:y val="0.94090308392343025"/>
            </c:manualLayout>
          </c:layout>
          <c:overlay val="0"/>
        </c:title>
        <c:numFmt formatCode="#,##0" sourceLinked="0"/>
        <c:majorTickMark val="in"/>
        <c:minorTickMark val="in"/>
        <c:tickLblPos val="nextTo"/>
        <c:crossAx val="-637908992"/>
        <c:crossesAt val="0"/>
        <c:crossBetween val="midCat"/>
      </c:valAx>
      <c:valAx>
        <c:axId val="-63790899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it-IT" sz="1200"/>
                  <a:t>ER [-]</a:t>
                </a:r>
              </a:p>
            </c:rich>
          </c:tx>
          <c:layout>
            <c:manualLayout>
              <c:xMode val="edge"/>
              <c:yMode val="edge"/>
              <c:x val="1.1025929636688381E-2"/>
              <c:y val="0.45892995231720624"/>
            </c:manualLayout>
          </c:layout>
          <c:overlay val="0"/>
        </c:title>
        <c:numFmt formatCode="0.00E+00" sourceLinked="0"/>
        <c:majorTickMark val="in"/>
        <c:minorTickMark val="in"/>
        <c:tickLblPos val="nextTo"/>
        <c:crossAx val="-857677040"/>
        <c:crossesAt val="1.0000000000000176E-8"/>
        <c:crossBetween val="midCat"/>
      </c:valAx>
      <c:spPr>
        <a:ln>
          <a:solidFill>
            <a:sysClr val="windowText" lastClr="000000">
              <a:alpha val="38000"/>
            </a:sys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+mj-lt"/>
        </a:defRPr>
      </a:pPr>
      <a:endParaRPr lang="it-IT"/>
    </a:p>
  </c:txPr>
  <c:printSettings>
    <c:headerFooter/>
    <c:pageMargins b="0.75000000000000278" l="0.70000000000000095" r="0.70000000000000095" t="0.750000000000002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50%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'Fatigue Lines'!$F$7</c:f>
              <c:strCache>
                <c:ptCount val="1"/>
                <c:pt idx="0">
                  <c:v>Nf, 50%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5875" cap="rnd">
                <a:solidFill>
                  <a:schemeClr val="tx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48044548243354007"/>
                  <c:y val="1.336408682325799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'Fatigue Lines'!$E$9:$E$14</c:f>
              <c:numCache>
                <c:formatCode>0.0</c:formatCode>
                <c:ptCount val="6"/>
                <c:pt idx="0">
                  <c:v>136.63800000000001</c:v>
                </c:pt>
              </c:numCache>
            </c:numRef>
          </c:xVal>
          <c:yVal>
            <c:numRef>
              <c:f>'Fatigue Lines'!$F$9:$F$14</c:f>
              <c:numCache>
                <c:formatCode>0</c:formatCode>
                <c:ptCount val="6"/>
                <c:pt idx="0">
                  <c:v>142343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2B-4AEF-BFE2-71097E319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'Fatigue Lines'!$G$7</c:f>
              <c:strCache>
                <c:ptCount val="1"/>
                <c:pt idx="0">
                  <c:v>Nf, 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5875" cap="rnd">
                <a:solidFill>
                  <a:schemeClr val="tx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'Fatigue Lines'!$E$9:$E$14</c:f>
              <c:numCache>
                <c:formatCode>0.0</c:formatCode>
                <c:ptCount val="6"/>
                <c:pt idx="0">
                  <c:v>136.63800000000001</c:v>
                </c:pt>
              </c:numCache>
            </c:numRef>
          </c:xVal>
          <c:yVal>
            <c:numRef>
              <c:f>'Fatigue Lines'!$G$9:$G$14</c:f>
              <c:numCache>
                <c:formatCode>0</c:formatCode>
                <c:ptCount val="6"/>
                <c:pt idx="0">
                  <c:v>131826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14-4D3C-AF6E-A72A5736C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769622</xdr:colOff>
      <xdr:row>12</xdr:row>
      <xdr:rowOff>127846</xdr:rowOff>
    </xdr:from>
    <xdr:to>
      <xdr:col>11</xdr:col>
      <xdr:colOff>1433183</xdr:colOff>
      <xdr:row>36</xdr:row>
      <xdr:rowOff>111759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3B2C29F0-E47F-4248-9D78-02721276B6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772160</xdr:colOff>
      <xdr:row>37</xdr:row>
      <xdr:rowOff>60960</xdr:rowOff>
    </xdr:from>
    <xdr:to>
      <xdr:col>11</xdr:col>
      <xdr:colOff>1485899</xdr:colOff>
      <xdr:row>61</xdr:row>
      <xdr:rowOff>33866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C43F7344-B98E-4651-89D1-C80625D375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601979</xdr:colOff>
      <xdr:row>18</xdr:row>
      <xdr:rowOff>163830</xdr:rowOff>
    </xdr:from>
    <xdr:to>
      <xdr:col>9</xdr:col>
      <xdr:colOff>581890</xdr:colOff>
      <xdr:row>39</xdr:row>
      <xdr:rowOff>6927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36B28DA-A29A-473D-8C60-9DF7262CB1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19</xdr:row>
      <xdr:rowOff>0</xdr:rowOff>
    </xdr:from>
    <xdr:to>
      <xdr:col>20</xdr:col>
      <xdr:colOff>146166</xdr:colOff>
      <xdr:row>39</xdr:row>
      <xdr:rowOff>23206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F0C6693F-DA19-497B-ABCB-92E5FE888C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3F298-A10A-475B-888B-998A47F88A72}">
  <dimension ref="A1:AG1560"/>
  <sheetViews>
    <sheetView zoomScaleNormal="100" workbookViewId="0">
      <selection activeCell="D11" sqref="D11"/>
    </sheetView>
  </sheetViews>
  <sheetFormatPr defaultColWidth="11.5546875" defaultRowHeight="13.8" x14ac:dyDescent="0.3"/>
  <cols>
    <col min="1" max="1" width="38.21875" style="10" bestFit="1" customWidth="1"/>
    <col min="2" max="2" width="24.77734375" style="10" bestFit="1" customWidth="1"/>
    <col min="3" max="3" width="23.33203125" style="10" bestFit="1" customWidth="1"/>
    <col min="4" max="4" width="23.44140625" style="10" bestFit="1" customWidth="1"/>
    <col min="5" max="5" width="25" style="10" bestFit="1" customWidth="1"/>
    <col min="6" max="6" width="23.77734375" style="10" bestFit="1" customWidth="1"/>
    <col min="7" max="7" width="23.44140625" style="10" customWidth="1"/>
    <col min="8" max="10" width="23.77734375" style="10" bestFit="1" customWidth="1"/>
    <col min="11" max="13" width="21.88671875" style="10" customWidth="1"/>
    <col min="14" max="33" width="12.88671875" style="10" customWidth="1"/>
    <col min="34" max="16384" width="11.5546875" style="10"/>
  </cols>
  <sheetData>
    <row r="1" spans="1:33" ht="20.100000000000001" customHeight="1" x14ac:dyDescent="0.3">
      <c r="A1" s="136" t="s">
        <v>35</v>
      </c>
      <c r="B1" s="137"/>
      <c r="C1" s="137"/>
      <c r="D1" s="137"/>
      <c r="E1" s="137"/>
      <c r="F1" s="137"/>
      <c r="G1" s="137"/>
      <c r="H1" s="137"/>
      <c r="I1" s="137"/>
      <c r="J1" s="138"/>
    </row>
    <row r="2" spans="1:33" ht="14.4" thickBot="1" x14ac:dyDescent="0.35">
      <c r="A2" s="139"/>
      <c r="B2" s="140"/>
      <c r="C2" s="141"/>
      <c r="D2" s="141"/>
      <c r="E2" s="141"/>
      <c r="F2" s="141"/>
      <c r="G2" s="141"/>
      <c r="H2" s="141"/>
      <c r="I2" s="141"/>
      <c r="J2" s="142"/>
      <c r="AG2" s="10" t="s">
        <v>0</v>
      </c>
    </row>
    <row r="3" spans="1:33" ht="15" thickBot="1" x14ac:dyDescent="0.35">
      <c r="A3" s="151" t="s">
        <v>1</v>
      </c>
      <c r="B3" s="93" t="s">
        <v>49</v>
      </c>
      <c r="C3" s="11"/>
      <c r="D3" s="12"/>
      <c r="G3" s="13"/>
      <c r="I3" s="13"/>
      <c r="J3" s="12"/>
      <c r="K3" s="12"/>
      <c r="L3" s="12"/>
      <c r="M3" s="12"/>
    </row>
    <row r="4" spans="1:33" ht="15.6" x14ac:dyDescent="0.35">
      <c r="A4" s="152" t="s">
        <v>55</v>
      </c>
      <c r="B4" s="35">
        <v>9796</v>
      </c>
      <c r="C4" s="14"/>
      <c r="D4" s="12"/>
      <c r="E4" s="156" t="s">
        <v>47</v>
      </c>
      <c r="F4" s="157"/>
      <c r="G4" s="117">
        <f>C117</f>
        <v>136.63800000000001</v>
      </c>
      <c r="H4" s="18"/>
      <c r="I4" s="12"/>
      <c r="J4" s="12"/>
      <c r="K4" s="12"/>
      <c r="L4" s="12"/>
      <c r="M4" s="12"/>
    </row>
    <row r="5" spans="1:33" ht="15.6" x14ac:dyDescent="0.3">
      <c r="A5" s="152" t="s">
        <v>2</v>
      </c>
      <c r="B5" s="94" t="s">
        <v>5</v>
      </c>
      <c r="C5" s="11"/>
      <c r="D5" s="12"/>
      <c r="E5" s="158" t="s">
        <v>48</v>
      </c>
      <c r="F5" s="159"/>
      <c r="G5" s="52">
        <f>D117*1000</f>
        <v>1282</v>
      </c>
      <c r="H5" s="50"/>
      <c r="J5" s="12"/>
      <c r="K5" s="12"/>
      <c r="L5" s="12"/>
      <c r="M5" s="12"/>
    </row>
    <row r="6" spans="1:33" ht="15.6" x14ac:dyDescent="0.3">
      <c r="A6" s="153" t="s">
        <v>31</v>
      </c>
      <c r="B6" s="95" t="s">
        <v>50</v>
      </c>
      <c r="C6" s="11"/>
      <c r="D6" s="12"/>
      <c r="E6" s="160" t="s">
        <v>9</v>
      </c>
      <c r="F6" s="161"/>
      <c r="G6" s="35">
        <f>J68</f>
        <v>142343</v>
      </c>
      <c r="H6" s="12"/>
      <c r="J6" s="12"/>
      <c r="K6" s="12"/>
      <c r="L6" s="12"/>
      <c r="M6" s="12"/>
    </row>
    <row r="7" spans="1:33" ht="15.6" x14ac:dyDescent="0.3">
      <c r="A7" s="152" t="s">
        <v>51</v>
      </c>
      <c r="B7" s="94">
        <v>1280</v>
      </c>
      <c r="E7" s="162" t="s">
        <v>17</v>
      </c>
      <c r="F7" s="163"/>
      <c r="G7" s="134">
        <f>J74</f>
        <v>131826</v>
      </c>
    </row>
    <row r="8" spans="1:33" ht="16.2" thickBot="1" x14ac:dyDescent="0.35">
      <c r="A8" s="154" t="s">
        <v>32</v>
      </c>
      <c r="B8" s="96">
        <v>20</v>
      </c>
      <c r="E8" s="164" t="s">
        <v>52</v>
      </c>
      <c r="F8" s="165"/>
      <c r="G8" s="51">
        <f>J78</f>
        <v>147533</v>
      </c>
    </row>
    <row r="9" spans="1:33" ht="14.4" x14ac:dyDescent="0.3">
      <c r="A9" s="154" t="s">
        <v>33</v>
      </c>
      <c r="B9" s="96">
        <v>10</v>
      </c>
    </row>
    <row r="10" spans="1:33" ht="15" thickBot="1" x14ac:dyDescent="0.35">
      <c r="A10" s="155" t="s">
        <v>34</v>
      </c>
      <c r="B10" s="97">
        <v>100</v>
      </c>
    </row>
    <row r="11" spans="1:33" x14ac:dyDescent="0.3">
      <c r="I11" s="16"/>
    </row>
    <row r="12" spans="1:33" ht="14.4" x14ac:dyDescent="0.3">
      <c r="A12" s="92"/>
      <c r="B12" s="49"/>
    </row>
    <row r="13" spans="1:33" ht="14.4" x14ac:dyDescent="0.3">
      <c r="A13" s="92"/>
      <c r="B13" s="49"/>
      <c r="E13" s="17"/>
    </row>
    <row r="14" spans="1:33" ht="14.4" x14ac:dyDescent="0.3">
      <c r="A14" s="92"/>
      <c r="B14" s="18"/>
      <c r="C14" s="17"/>
    </row>
    <row r="15" spans="1:33" ht="14.4" thickBot="1" x14ac:dyDescent="0.35">
      <c r="A15" s="13"/>
      <c r="B15" s="13"/>
      <c r="D15" s="13"/>
      <c r="F15" s="13"/>
      <c r="G15" s="13"/>
    </row>
    <row r="16" spans="1:33" ht="14.4" customHeight="1" x14ac:dyDescent="0.3">
      <c r="A16" s="143" t="s">
        <v>3</v>
      </c>
      <c r="B16" s="22" t="s">
        <v>36</v>
      </c>
      <c r="C16" s="22" t="s">
        <v>37</v>
      </c>
      <c r="D16" s="22" t="s">
        <v>38</v>
      </c>
      <c r="E16" s="99" t="s">
        <v>42</v>
      </c>
      <c r="F16" s="22" t="s">
        <v>41</v>
      </c>
      <c r="G16" s="98" t="s">
        <v>39</v>
      </c>
      <c r="H16" s="11"/>
      <c r="I16" s="49"/>
    </row>
    <row r="17" spans="1:10" ht="16.8" thickBot="1" x14ac:dyDescent="0.35">
      <c r="A17" s="144"/>
      <c r="B17" s="27" t="s">
        <v>16</v>
      </c>
      <c r="C17" s="28" t="s">
        <v>15</v>
      </c>
      <c r="D17" s="107" t="s">
        <v>16</v>
      </c>
      <c r="E17" s="27" t="s">
        <v>43</v>
      </c>
      <c r="F17" s="107" t="s">
        <v>40</v>
      </c>
      <c r="G17" s="108" t="s">
        <v>11</v>
      </c>
      <c r="H17" s="11"/>
      <c r="I17" s="49"/>
    </row>
    <row r="18" spans="1:10" x14ac:dyDescent="0.3">
      <c r="A18" s="125">
        <v>1</v>
      </c>
      <c r="B18" s="109">
        <v>9684.19</v>
      </c>
      <c r="C18" s="109">
        <v>30.195</v>
      </c>
      <c r="D18" s="110">
        <v>0.29199999999999998</v>
      </c>
      <c r="E18" s="111">
        <v>5.34</v>
      </c>
      <c r="F18" s="111">
        <v>1.0999999999999999E-2</v>
      </c>
      <c r="G18" s="112">
        <f>B18*A18</f>
        <v>9684.19</v>
      </c>
      <c r="J18" s="48"/>
    </row>
    <row r="19" spans="1:10" x14ac:dyDescent="0.3">
      <c r="A19" s="126">
        <v>2</v>
      </c>
      <c r="B19" s="100">
        <v>9654.0110000000004</v>
      </c>
      <c r="C19" s="100">
        <v>46.787999999999997</v>
      </c>
      <c r="D19" s="101">
        <v>0.45200000000000001</v>
      </c>
      <c r="E19" s="102">
        <v>6.02</v>
      </c>
      <c r="F19" s="102">
        <v>5.0000000000000001E-3</v>
      </c>
      <c r="G19" s="103">
        <f t="shared" ref="G19:G82" si="0">B19*A19</f>
        <v>19308.022000000001</v>
      </c>
      <c r="J19" s="48"/>
    </row>
    <row r="20" spans="1:10" x14ac:dyDescent="0.3">
      <c r="A20" s="126">
        <v>3</v>
      </c>
      <c r="B20" s="100">
        <v>9634.8289999999997</v>
      </c>
      <c r="C20" s="100">
        <v>43.457999999999998</v>
      </c>
      <c r="D20" s="101">
        <v>0.41899999999999998</v>
      </c>
      <c r="E20" s="102">
        <v>7.27</v>
      </c>
      <c r="F20" s="102">
        <v>8.0000000000000002E-3</v>
      </c>
      <c r="G20" s="103">
        <f t="shared" si="0"/>
        <v>28904.487000000001</v>
      </c>
      <c r="J20" s="48"/>
    </row>
    <row r="21" spans="1:10" x14ac:dyDescent="0.3">
      <c r="A21" s="126">
        <v>4</v>
      </c>
      <c r="B21" s="100">
        <v>10442.867</v>
      </c>
      <c r="C21" s="100">
        <v>48.311999999999998</v>
      </c>
      <c r="D21" s="101">
        <v>0.505</v>
      </c>
      <c r="E21" s="102">
        <v>13.59</v>
      </c>
      <c r="F21" s="102">
        <v>1.4999999999999999E-2</v>
      </c>
      <c r="G21" s="103">
        <f t="shared" si="0"/>
        <v>41771.468000000001</v>
      </c>
      <c r="J21" s="48"/>
    </row>
    <row r="22" spans="1:10" x14ac:dyDescent="0.3">
      <c r="A22" s="126">
        <v>5</v>
      </c>
      <c r="B22" s="100">
        <v>10096.74</v>
      </c>
      <c r="C22" s="100">
        <v>58.753</v>
      </c>
      <c r="D22" s="101">
        <v>0.59299999999999997</v>
      </c>
      <c r="E22" s="102">
        <v>13.43</v>
      </c>
      <c r="F22" s="102">
        <v>2.1999999999999999E-2</v>
      </c>
      <c r="G22" s="103">
        <f t="shared" si="0"/>
        <v>50483.7</v>
      </c>
      <c r="J22" s="48"/>
    </row>
    <row r="23" spans="1:10" x14ac:dyDescent="0.3">
      <c r="A23" s="126">
        <v>6</v>
      </c>
      <c r="B23" s="100">
        <v>10167.819</v>
      </c>
      <c r="C23" s="100">
        <v>67.331999999999994</v>
      </c>
      <c r="D23" s="101">
        <v>0.68500000000000005</v>
      </c>
      <c r="E23" s="102">
        <v>11.65</v>
      </c>
      <c r="F23" s="102">
        <v>2.5000000000000001E-2</v>
      </c>
      <c r="G23" s="103">
        <f t="shared" si="0"/>
        <v>61006.913999999997</v>
      </c>
      <c r="J23" s="48"/>
    </row>
    <row r="24" spans="1:10" x14ac:dyDescent="0.3">
      <c r="A24" s="126">
        <v>7</v>
      </c>
      <c r="B24" s="100">
        <v>10316.102000000001</v>
      </c>
      <c r="C24" s="100">
        <v>82.061999999999998</v>
      </c>
      <c r="D24" s="101">
        <v>0.84699999999999998</v>
      </c>
      <c r="E24" s="102">
        <v>10.73</v>
      </c>
      <c r="F24" s="102">
        <v>3.3000000000000002E-2</v>
      </c>
      <c r="G24" s="103">
        <f t="shared" si="0"/>
        <v>72212.714000000007</v>
      </c>
      <c r="J24" s="48"/>
    </row>
    <row r="25" spans="1:10" x14ac:dyDescent="0.3">
      <c r="A25" s="126">
        <v>8</v>
      </c>
      <c r="B25" s="100">
        <v>10332.665999999999</v>
      </c>
      <c r="C25" s="100">
        <v>91.938999999999993</v>
      </c>
      <c r="D25" s="101">
        <v>0.95</v>
      </c>
      <c r="E25" s="102">
        <v>10.98</v>
      </c>
      <c r="F25" s="102">
        <v>4.7E-2</v>
      </c>
      <c r="G25" s="103">
        <f t="shared" si="0"/>
        <v>82661.327999999994</v>
      </c>
      <c r="J25" s="48"/>
    </row>
    <row r="26" spans="1:10" x14ac:dyDescent="0.3">
      <c r="A26" s="126">
        <v>9</v>
      </c>
      <c r="B26" s="100">
        <v>9965.357</v>
      </c>
      <c r="C26" s="100">
        <v>102.944</v>
      </c>
      <c r="D26" s="101">
        <v>1.026</v>
      </c>
      <c r="E26" s="102">
        <v>10.85</v>
      </c>
      <c r="F26" s="102">
        <v>5.8000000000000003E-2</v>
      </c>
      <c r="G26" s="103">
        <f t="shared" si="0"/>
        <v>89688.213000000003</v>
      </c>
      <c r="J26" s="48"/>
    </row>
    <row r="27" spans="1:10" x14ac:dyDescent="0.3">
      <c r="A27" s="126">
        <v>10</v>
      </c>
      <c r="B27" s="100">
        <v>9871.9429999999993</v>
      </c>
      <c r="C27" s="100">
        <v>107.34699999999999</v>
      </c>
      <c r="D27" s="101">
        <v>1.06</v>
      </c>
      <c r="E27" s="102">
        <v>10.5</v>
      </c>
      <c r="F27" s="102">
        <v>6.3E-2</v>
      </c>
      <c r="G27" s="103">
        <f t="shared" si="0"/>
        <v>98719.43</v>
      </c>
      <c r="J27" s="48"/>
    </row>
    <row r="28" spans="1:10" x14ac:dyDescent="0.3">
      <c r="A28" s="126">
        <v>11</v>
      </c>
      <c r="B28" s="100">
        <v>9894.5560000000005</v>
      </c>
      <c r="C28" s="100">
        <v>110.169</v>
      </c>
      <c r="D28" s="101">
        <v>1.0900000000000001</v>
      </c>
      <c r="E28" s="102">
        <v>10.88</v>
      </c>
      <c r="F28" s="102">
        <v>6.9000000000000006E-2</v>
      </c>
      <c r="G28" s="103">
        <f t="shared" si="0"/>
        <v>108840.11600000001</v>
      </c>
      <c r="J28" s="48"/>
    </row>
    <row r="29" spans="1:10" x14ac:dyDescent="0.3">
      <c r="A29" s="126">
        <v>12</v>
      </c>
      <c r="B29" s="100">
        <v>9786.6509999999998</v>
      </c>
      <c r="C29" s="100">
        <v>113.386</v>
      </c>
      <c r="D29" s="101">
        <v>1.1100000000000001</v>
      </c>
      <c r="E29" s="102">
        <v>13.44</v>
      </c>
      <c r="F29" s="102">
        <v>0.09</v>
      </c>
      <c r="G29" s="103">
        <f t="shared" si="0"/>
        <v>117439.81200000001</v>
      </c>
      <c r="J29" s="48"/>
    </row>
    <row r="30" spans="1:10" x14ac:dyDescent="0.3">
      <c r="A30" s="126">
        <v>13</v>
      </c>
      <c r="B30" s="100">
        <v>9839.3279999999995</v>
      </c>
      <c r="C30" s="100">
        <v>115.812</v>
      </c>
      <c r="D30" s="101">
        <v>1.1399999999999999</v>
      </c>
      <c r="E30" s="102">
        <v>10.01</v>
      </c>
      <c r="F30" s="102">
        <v>7.0000000000000007E-2</v>
      </c>
      <c r="G30" s="103">
        <f t="shared" si="0"/>
        <v>127911.264</v>
      </c>
      <c r="J30" s="48"/>
    </row>
    <row r="31" spans="1:10" x14ac:dyDescent="0.3">
      <c r="A31" s="126">
        <v>14</v>
      </c>
      <c r="B31" s="100">
        <v>9828.6409999999996</v>
      </c>
      <c r="C31" s="100">
        <v>118.804</v>
      </c>
      <c r="D31" s="101">
        <v>1.1679999999999999</v>
      </c>
      <c r="E31" s="102">
        <v>11.78</v>
      </c>
      <c r="F31" s="102">
        <v>8.6999999999999994E-2</v>
      </c>
      <c r="G31" s="103">
        <f t="shared" si="0"/>
        <v>137600.97399999999</v>
      </c>
      <c r="J31" s="48"/>
    </row>
    <row r="32" spans="1:10" x14ac:dyDescent="0.3">
      <c r="A32" s="126">
        <v>15</v>
      </c>
      <c r="B32" s="100">
        <v>9842.0499999999993</v>
      </c>
      <c r="C32" s="100">
        <v>122.247</v>
      </c>
      <c r="D32" s="101">
        <v>1.2030000000000001</v>
      </c>
      <c r="E32" s="102">
        <v>10.3</v>
      </c>
      <c r="F32" s="102">
        <v>0.08</v>
      </c>
      <c r="G32" s="103">
        <f t="shared" si="0"/>
        <v>147630.75</v>
      </c>
      <c r="J32" s="48"/>
    </row>
    <row r="33" spans="1:10" x14ac:dyDescent="0.3">
      <c r="A33" s="126">
        <v>16</v>
      </c>
      <c r="B33" s="100">
        <v>9872.36</v>
      </c>
      <c r="C33" s="100">
        <v>126.423</v>
      </c>
      <c r="D33" s="101">
        <v>1.248</v>
      </c>
      <c r="E33" s="102">
        <v>9.7100000000000009</v>
      </c>
      <c r="F33" s="102">
        <v>8.1000000000000003E-2</v>
      </c>
      <c r="G33" s="103">
        <f t="shared" si="0"/>
        <v>157957.76000000001</v>
      </c>
      <c r="J33" s="48"/>
    </row>
    <row r="34" spans="1:10" x14ac:dyDescent="0.3">
      <c r="A34" s="126">
        <v>17</v>
      </c>
      <c r="B34" s="100">
        <v>9784.3829999999998</v>
      </c>
      <c r="C34" s="100">
        <v>130.76900000000001</v>
      </c>
      <c r="D34" s="101">
        <v>1.2789999999999999</v>
      </c>
      <c r="E34" s="102">
        <v>9.83</v>
      </c>
      <c r="F34" s="102">
        <v>8.7999999999999995E-2</v>
      </c>
      <c r="G34" s="103">
        <f t="shared" si="0"/>
        <v>166334.511</v>
      </c>
      <c r="J34" s="48"/>
    </row>
    <row r="35" spans="1:10" x14ac:dyDescent="0.3">
      <c r="A35" s="126">
        <v>18</v>
      </c>
      <c r="B35" s="100">
        <v>9814.0529999999999</v>
      </c>
      <c r="C35" s="100">
        <v>132.23599999999999</v>
      </c>
      <c r="D35" s="101">
        <v>1.298</v>
      </c>
      <c r="E35" s="102">
        <v>10.08</v>
      </c>
      <c r="F35" s="102">
        <v>9.2999999999999999E-2</v>
      </c>
      <c r="G35" s="103">
        <f t="shared" si="0"/>
        <v>176652.954</v>
      </c>
      <c r="J35" s="48"/>
    </row>
    <row r="36" spans="1:10" x14ac:dyDescent="0.3">
      <c r="A36" s="126">
        <v>19</v>
      </c>
      <c r="B36" s="100">
        <v>9779.2369999999992</v>
      </c>
      <c r="C36" s="100">
        <v>133.47800000000001</v>
      </c>
      <c r="D36" s="101">
        <v>1.3049999999999999</v>
      </c>
      <c r="E36" s="102">
        <v>9.9</v>
      </c>
      <c r="F36" s="102">
        <v>9.4E-2</v>
      </c>
      <c r="G36" s="103">
        <f t="shared" si="0"/>
        <v>185805.503</v>
      </c>
      <c r="J36" s="48"/>
    </row>
    <row r="37" spans="1:10" x14ac:dyDescent="0.3">
      <c r="A37" s="126">
        <v>20</v>
      </c>
      <c r="B37" s="100">
        <v>9777.5380000000005</v>
      </c>
      <c r="C37" s="100">
        <v>134.77600000000001</v>
      </c>
      <c r="D37" s="101">
        <v>1.3180000000000001</v>
      </c>
      <c r="E37" s="102">
        <v>9.73</v>
      </c>
      <c r="F37" s="102">
        <v>9.2999999999999999E-2</v>
      </c>
      <c r="G37" s="103">
        <f t="shared" si="0"/>
        <v>195550.76</v>
      </c>
      <c r="J37" s="48"/>
    </row>
    <row r="38" spans="1:10" x14ac:dyDescent="0.3">
      <c r="A38" s="126">
        <v>21</v>
      </c>
      <c r="B38" s="100">
        <v>9729.68</v>
      </c>
      <c r="C38" s="100">
        <v>134.71899999999999</v>
      </c>
      <c r="D38" s="101">
        <v>1.3109999999999999</v>
      </c>
      <c r="E38" s="102">
        <v>9.66</v>
      </c>
      <c r="F38" s="102">
        <v>9.4E-2</v>
      </c>
      <c r="G38" s="103">
        <f t="shared" si="0"/>
        <v>204323.28</v>
      </c>
      <c r="J38" s="48"/>
    </row>
    <row r="39" spans="1:10" x14ac:dyDescent="0.3">
      <c r="A39" s="126">
        <v>22</v>
      </c>
      <c r="B39" s="100">
        <v>9746.36</v>
      </c>
      <c r="C39" s="100">
        <v>133.98599999999999</v>
      </c>
      <c r="D39" s="101">
        <v>1.306</v>
      </c>
      <c r="E39" s="102">
        <v>9.31</v>
      </c>
      <c r="F39" s="102">
        <v>8.8999999999999996E-2</v>
      </c>
      <c r="G39" s="103">
        <f t="shared" si="0"/>
        <v>214419.92</v>
      </c>
      <c r="J39" s="48"/>
    </row>
    <row r="40" spans="1:10" x14ac:dyDescent="0.3">
      <c r="A40" s="126">
        <v>23</v>
      </c>
      <c r="B40" s="100">
        <v>9662.1110000000008</v>
      </c>
      <c r="C40" s="100">
        <v>134.71899999999999</v>
      </c>
      <c r="D40" s="101">
        <v>1.302</v>
      </c>
      <c r="E40" s="102">
        <v>9.4</v>
      </c>
      <c r="F40" s="102">
        <v>0.09</v>
      </c>
      <c r="G40" s="103">
        <f t="shared" si="0"/>
        <v>222228.55300000001</v>
      </c>
      <c r="J40" s="48"/>
    </row>
    <row r="41" spans="1:10" x14ac:dyDescent="0.3">
      <c r="A41" s="126">
        <v>24</v>
      </c>
      <c r="B41" s="100">
        <v>9692.4709999999995</v>
      </c>
      <c r="C41" s="100">
        <v>134.94499999999999</v>
      </c>
      <c r="D41" s="101">
        <v>1.3080000000000001</v>
      </c>
      <c r="E41" s="102">
        <v>9.35</v>
      </c>
      <c r="F41" s="102">
        <v>0.09</v>
      </c>
      <c r="G41" s="103">
        <f t="shared" si="0"/>
        <v>232619.304</v>
      </c>
      <c r="J41" s="48"/>
    </row>
    <row r="42" spans="1:10" x14ac:dyDescent="0.3">
      <c r="A42" s="126">
        <v>25</v>
      </c>
      <c r="B42" s="100">
        <v>9740.4009999999998</v>
      </c>
      <c r="C42" s="100">
        <v>134.21199999999999</v>
      </c>
      <c r="D42" s="101">
        <v>1.3069999999999999</v>
      </c>
      <c r="E42" s="102">
        <v>9.57</v>
      </c>
      <c r="F42" s="102">
        <v>9.1999999999999998E-2</v>
      </c>
      <c r="G42" s="103">
        <f t="shared" si="0"/>
        <v>243510.02499999999</v>
      </c>
      <c r="J42" s="48"/>
    </row>
    <row r="43" spans="1:10" x14ac:dyDescent="0.3">
      <c r="A43" s="126">
        <v>26</v>
      </c>
      <c r="B43" s="100">
        <v>9732.2870000000003</v>
      </c>
      <c r="C43" s="100">
        <v>133.53399999999999</v>
      </c>
      <c r="D43" s="101">
        <v>1.3</v>
      </c>
      <c r="E43" s="102">
        <v>9.3800000000000008</v>
      </c>
      <c r="F43" s="102">
        <v>8.8999999999999996E-2</v>
      </c>
      <c r="G43" s="103">
        <f t="shared" si="0"/>
        <v>253039.462</v>
      </c>
      <c r="J43" s="48"/>
    </row>
    <row r="44" spans="1:10" x14ac:dyDescent="0.3">
      <c r="A44" s="126">
        <v>27</v>
      </c>
      <c r="B44" s="100">
        <v>9591.5930000000008</v>
      </c>
      <c r="C44" s="100">
        <v>134.268</v>
      </c>
      <c r="D44" s="101">
        <v>1.288</v>
      </c>
      <c r="E44" s="102">
        <v>9.85</v>
      </c>
      <c r="F44" s="102">
        <v>9.4E-2</v>
      </c>
      <c r="G44" s="103">
        <f t="shared" si="0"/>
        <v>258973.01100000003</v>
      </c>
      <c r="J44" s="48"/>
    </row>
    <row r="45" spans="1:10" x14ac:dyDescent="0.3">
      <c r="A45" s="126">
        <v>28</v>
      </c>
      <c r="B45" s="100">
        <v>9597.1329999999998</v>
      </c>
      <c r="C45" s="100">
        <v>135.34</v>
      </c>
      <c r="D45" s="101">
        <v>1.2989999999999999</v>
      </c>
      <c r="E45" s="102">
        <v>9.43</v>
      </c>
      <c r="F45" s="102">
        <v>0.09</v>
      </c>
      <c r="G45" s="103">
        <f t="shared" si="0"/>
        <v>268719.72399999999</v>
      </c>
      <c r="J45" s="48"/>
    </row>
    <row r="46" spans="1:10" x14ac:dyDescent="0.3">
      <c r="A46" s="126">
        <v>29</v>
      </c>
      <c r="B46" s="100">
        <v>9654.2649999999994</v>
      </c>
      <c r="C46" s="100">
        <v>134.042</v>
      </c>
      <c r="D46" s="101">
        <v>1.294</v>
      </c>
      <c r="E46" s="102">
        <v>9.08</v>
      </c>
      <c r="F46" s="102">
        <v>8.5999999999999993E-2</v>
      </c>
      <c r="G46" s="103">
        <f t="shared" si="0"/>
        <v>279973.685</v>
      </c>
      <c r="J46" s="48"/>
    </row>
    <row r="47" spans="1:10" x14ac:dyDescent="0.3">
      <c r="A47" s="126">
        <v>30</v>
      </c>
      <c r="B47" s="100">
        <v>9666.4889999999996</v>
      </c>
      <c r="C47" s="100">
        <v>134.155</v>
      </c>
      <c r="D47" s="101">
        <v>1.2969999999999999</v>
      </c>
      <c r="E47" s="102">
        <v>9.5500000000000007</v>
      </c>
      <c r="F47" s="102">
        <v>9.0999999999999998E-2</v>
      </c>
      <c r="G47" s="103">
        <f t="shared" si="0"/>
        <v>289994.67</v>
      </c>
      <c r="J47" s="48"/>
    </row>
    <row r="48" spans="1:10" x14ac:dyDescent="0.3">
      <c r="A48" s="126">
        <v>31</v>
      </c>
      <c r="B48" s="100">
        <v>9647.2489999999998</v>
      </c>
      <c r="C48" s="100">
        <v>134.494</v>
      </c>
      <c r="D48" s="101">
        <v>1.2969999999999999</v>
      </c>
      <c r="E48" s="102">
        <v>9.35</v>
      </c>
      <c r="F48" s="102">
        <v>8.8999999999999996E-2</v>
      </c>
      <c r="G48" s="103">
        <f t="shared" si="0"/>
        <v>299064.71899999998</v>
      </c>
      <c r="J48" s="48"/>
    </row>
    <row r="49" spans="1:10" x14ac:dyDescent="0.3">
      <c r="A49" s="126">
        <v>32</v>
      </c>
      <c r="B49" s="100">
        <v>9666.9940000000006</v>
      </c>
      <c r="C49" s="100">
        <v>133.083</v>
      </c>
      <c r="D49" s="101">
        <v>1.2869999999999999</v>
      </c>
      <c r="E49" s="102">
        <v>8.89</v>
      </c>
      <c r="F49" s="102">
        <v>8.4000000000000005E-2</v>
      </c>
      <c r="G49" s="103">
        <f t="shared" si="0"/>
        <v>309343.80800000002</v>
      </c>
      <c r="J49" s="48"/>
    </row>
    <row r="50" spans="1:10" x14ac:dyDescent="0.3">
      <c r="A50" s="126">
        <v>33</v>
      </c>
      <c r="B50" s="100">
        <v>9568.1949999999997</v>
      </c>
      <c r="C50" s="100">
        <v>134.155</v>
      </c>
      <c r="D50" s="101">
        <v>1.284</v>
      </c>
      <c r="E50" s="102">
        <v>9.06</v>
      </c>
      <c r="F50" s="102">
        <v>8.5000000000000006E-2</v>
      </c>
      <c r="G50" s="103">
        <f t="shared" si="0"/>
        <v>315750.435</v>
      </c>
      <c r="J50" s="48"/>
    </row>
    <row r="51" spans="1:10" x14ac:dyDescent="0.3">
      <c r="A51" s="126">
        <v>34</v>
      </c>
      <c r="B51" s="100">
        <v>9634.893</v>
      </c>
      <c r="C51" s="100">
        <v>133.25200000000001</v>
      </c>
      <c r="D51" s="101">
        <v>1.284</v>
      </c>
      <c r="E51" s="102">
        <v>8.68</v>
      </c>
      <c r="F51" s="102">
        <v>8.1000000000000003E-2</v>
      </c>
      <c r="G51" s="103">
        <f t="shared" si="0"/>
        <v>327586.36200000002</v>
      </c>
      <c r="J51" s="48"/>
    </row>
    <row r="52" spans="1:10" x14ac:dyDescent="0.3">
      <c r="A52" s="126">
        <v>35</v>
      </c>
      <c r="B52" s="100">
        <v>9711.5869999999995</v>
      </c>
      <c r="C52" s="100">
        <v>133.36500000000001</v>
      </c>
      <c r="D52" s="101">
        <v>1.2949999999999999</v>
      </c>
      <c r="E52" s="102">
        <v>8.51</v>
      </c>
      <c r="F52" s="102">
        <v>0.08</v>
      </c>
      <c r="G52" s="103">
        <f t="shared" si="0"/>
        <v>339905.54499999998</v>
      </c>
      <c r="J52" s="48"/>
    </row>
    <row r="53" spans="1:10" x14ac:dyDescent="0.3">
      <c r="A53" s="126">
        <v>36</v>
      </c>
      <c r="B53" s="100">
        <v>9578.5879999999997</v>
      </c>
      <c r="C53" s="100">
        <v>134.66300000000001</v>
      </c>
      <c r="D53" s="101">
        <v>1.29</v>
      </c>
      <c r="E53" s="102">
        <v>8.24</v>
      </c>
      <c r="F53" s="102">
        <v>7.9000000000000001E-2</v>
      </c>
      <c r="G53" s="103">
        <f t="shared" si="0"/>
        <v>344829.16800000001</v>
      </c>
      <c r="J53" s="48"/>
    </row>
    <row r="54" spans="1:10" x14ac:dyDescent="0.3">
      <c r="A54" s="126">
        <v>37</v>
      </c>
      <c r="B54" s="100">
        <v>9649.0519999999997</v>
      </c>
      <c r="C54" s="100">
        <v>133.64699999999999</v>
      </c>
      <c r="D54" s="101">
        <v>1.29</v>
      </c>
      <c r="E54" s="102">
        <v>8.5399999999999991</v>
      </c>
      <c r="F54" s="102">
        <v>8.1000000000000003E-2</v>
      </c>
      <c r="G54" s="103">
        <f t="shared" si="0"/>
        <v>357014.924</v>
      </c>
      <c r="J54" s="48"/>
    </row>
    <row r="55" spans="1:10" x14ac:dyDescent="0.3">
      <c r="A55" s="126">
        <v>38</v>
      </c>
      <c r="B55" s="100">
        <v>9584.8109999999997</v>
      </c>
      <c r="C55" s="100">
        <v>134.43700000000001</v>
      </c>
      <c r="D55" s="101">
        <v>1.2889999999999999</v>
      </c>
      <c r="E55" s="102">
        <v>7.61</v>
      </c>
      <c r="F55" s="102">
        <v>7.1999999999999995E-2</v>
      </c>
      <c r="G55" s="103">
        <f t="shared" si="0"/>
        <v>364222.81799999997</v>
      </c>
      <c r="J55" s="48"/>
    </row>
    <row r="56" spans="1:10" x14ac:dyDescent="0.3">
      <c r="A56" s="126">
        <v>39</v>
      </c>
      <c r="B56" s="100">
        <v>9531.1149999999998</v>
      </c>
      <c r="C56" s="100">
        <v>134.94499999999999</v>
      </c>
      <c r="D56" s="101">
        <v>1.286</v>
      </c>
      <c r="E56" s="102">
        <v>7.24</v>
      </c>
      <c r="F56" s="102">
        <v>6.9000000000000006E-2</v>
      </c>
      <c r="G56" s="103">
        <f t="shared" si="0"/>
        <v>371713.48499999999</v>
      </c>
      <c r="J56" s="48"/>
    </row>
    <row r="57" spans="1:10" x14ac:dyDescent="0.3">
      <c r="A57" s="126">
        <v>40</v>
      </c>
      <c r="B57" s="100">
        <v>9655.2759999999998</v>
      </c>
      <c r="C57" s="100">
        <v>134.21199999999999</v>
      </c>
      <c r="D57" s="101">
        <v>1.296</v>
      </c>
      <c r="E57" s="102">
        <v>7.33</v>
      </c>
      <c r="F57" s="102">
        <v>6.9000000000000006E-2</v>
      </c>
      <c r="G57" s="103">
        <f t="shared" si="0"/>
        <v>386211.04</v>
      </c>
      <c r="J57" s="48"/>
    </row>
    <row r="58" spans="1:10" x14ac:dyDescent="0.3">
      <c r="A58" s="126">
        <v>41</v>
      </c>
      <c r="B58" s="100">
        <v>9548.9150000000009</v>
      </c>
      <c r="C58" s="100">
        <v>134.94499999999999</v>
      </c>
      <c r="D58" s="101">
        <v>1.2889999999999999</v>
      </c>
      <c r="E58" s="102">
        <v>6.88</v>
      </c>
      <c r="F58" s="102">
        <v>6.6000000000000003E-2</v>
      </c>
      <c r="G58" s="103">
        <f t="shared" si="0"/>
        <v>391505.51500000001</v>
      </c>
      <c r="J58" s="48"/>
    </row>
    <row r="59" spans="1:10" x14ac:dyDescent="0.3">
      <c r="A59" s="126">
        <v>42</v>
      </c>
      <c r="B59" s="100">
        <v>9598.8850000000002</v>
      </c>
      <c r="C59" s="100">
        <v>134.21199999999999</v>
      </c>
      <c r="D59" s="101">
        <v>1.288</v>
      </c>
      <c r="E59" s="102">
        <v>7.22</v>
      </c>
      <c r="F59" s="102">
        <v>6.8000000000000005E-2</v>
      </c>
      <c r="G59" s="103">
        <f t="shared" si="0"/>
        <v>403153.17</v>
      </c>
      <c r="J59" s="48"/>
    </row>
    <row r="60" spans="1:10" x14ac:dyDescent="0.3">
      <c r="A60" s="126">
        <v>43</v>
      </c>
      <c r="B60" s="100">
        <v>9621.9599999999991</v>
      </c>
      <c r="C60" s="100">
        <v>133.47800000000001</v>
      </c>
      <c r="D60" s="101">
        <v>1.284</v>
      </c>
      <c r="E60" s="102">
        <v>7.65</v>
      </c>
      <c r="F60" s="102">
        <v>7.1999999999999995E-2</v>
      </c>
      <c r="G60" s="103">
        <f t="shared" si="0"/>
        <v>413744.27999999997</v>
      </c>
      <c r="J60" s="48"/>
    </row>
    <row r="61" spans="1:10" x14ac:dyDescent="0.3">
      <c r="A61" s="126">
        <v>44</v>
      </c>
      <c r="B61" s="100">
        <v>9524.723</v>
      </c>
      <c r="C61" s="100">
        <v>134.43700000000001</v>
      </c>
      <c r="D61" s="101">
        <v>1.28</v>
      </c>
      <c r="E61" s="102">
        <v>7.35</v>
      </c>
      <c r="F61" s="102">
        <v>6.9000000000000006E-2</v>
      </c>
      <c r="G61" s="103">
        <f t="shared" si="0"/>
        <v>419087.81199999998</v>
      </c>
      <c r="J61" s="48"/>
    </row>
    <row r="62" spans="1:10" x14ac:dyDescent="0.3">
      <c r="A62" s="126">
        <v>45</v>
      </c>
      <c r="B62" s="100">
        <v>9586.2739999999994</v>
      </c>
      <c r="C62" s="100">
        <v>133.47800000000001</v>
      </c>
      <c r="D62" s="101">
        <v>1.28</v>
      </c>
      <c r="E62" s="102">
        <v>7.55</v>
      </c>
      <c r="F62" s="102">
        <v>7.0999999999999994E-2</v>
      </c>
      <c r="G62" s="103">
        <f t="shared" si="0"/>
        <v>431382.32999999996</v>
      </c>
      <c r="J62" s="48"/>
    </row>
    <row r="63" spans="1:10" ht="14.4" thickBot="1" x14ac:dyDescent="0.35">
      <c r="A63" s="126">
        <v>46</v>
      </c>
      <c r="B63" s="100">
        <v>9567.2860000000001</v>
      </c>
      <c r="C63" s="100">
        <v>135.00200000000001</v>
      </c>
      <c r="D63" s="101">
        <v>1.292</v>
      </c>
      <c r="E63" s="102">
        <v>7.39</v>
      </c>
      <c r="F63" s="102">
        <v>7.0000000000000007E-2</v>
      </c>
      <c r="G63" s="103">
        <f t="shared" si="0"/>
        <v>440095.15600000002</v>
      </c>
      <c r="J63" s="48"/>
    </row>
    <row r="64" spans="1:10" ht="15" thickBot="1" x14ac:dyDescent="0.35">
      <c r="A64" s="126">
        <v>47</v>
      </c>
      <c r="B64" s="100">
        <v>9539.7990000000009</v>
      </c>
      <c r="C64" s="100">
        <v>134.09899999999999</v>
      </c>
      <c r="D64" s="101">
        <v>1.2789999999999999</v>
      </c>
      <c r="E64" s="102">
        <v>7.16</v>
      </c>
      <c r="F64" s="102">
        <v>6.8000000000000005E-2</v>
      </c>
      <c r="G64" s="103">
        <f t="shared" si="0"/>
        <v>448370.55300000001</v>
      </c>
      <c r="I64" s="63" t="s">
        <v>6</v>
      </c>
      <c r="J64" s="54"/>
    </row>
    <row r="65" spans="1:24" ht="15" thickBot="1" x14ac:dyDescent="0.35">
      <c r="A65" s="126">
        <v>48</v>
      </c>
      <c r="B65" s="100">
        <v>9537.634</v>
      </c>
      <c r="C65" s="100">
        <v>134.155</v>
      </c>
      <c r="D65" s="101">
        <v>1.28</v>
      </c>
      <c r="E65" s="102">
        <v>6.86</v>
      </c>
      <c r="F65" s="102">
        <v>6.4000000000000001E-2</v>
      </c>
      <c r="G65" s="103">
        <f t="shared" si="0"/>
        <v>457806.43200000003</v>
      </c>
      <c r="I65" s="53"/>
      <c r="J65" s="54"/>
    </row>
    <row r="66" spans="1:24" ht="15.6" x14ac:dyDescent="0.3">
      <c r="A66" s="126">
        <v>49</v>
      </c>
      <c r="B66" s="100">
        <v>9546.5789999999997</v>
      </c>
      <c r="C66" s="100">
        <v>134.155</v>
      </c>
      <c r="D66" s="101">
        <v>1.2809999999999999</v>
      </c>
      <c r="E66" s="102">
        <v>7.11</v>
      </c>
      <c r="F66" s="102">
        <v>6.7000000000000004E-2</v>
      </c>
      <c r="G66" s="103">
        <f t="shared" si="0"/>
        <v>467782.37099999998</v>
      </c>
      <c r="I66" s="55" t="s">
        <v>18</v>
      </c>
      <c r="J66" s="56">
        <f>B117</f>
        <v>9381.1080000000002</v>
      </c>
      <c r="X66"/>
    </row>
    <row r="67" spans="1:24" ht="15.6" x14ac:dyDescent="0.3">
      <c r="A67" s="126">
        <v>50</v>
      </c>
      <c r="B67" s="100">
        <v>9539.3289999999997</v>
      </c>
      <c r="C67" s="100">
        <v>134.494</v>
      </c>
      <c r="D67" s="101">
        <v>1.2829999999999999</v>
      </c>
      <c r="E67" s="102">
        <v>6.91</v>
      </c>
      <c r="F67" s="102">
        <v>6.5000000000000002E-2</v>
      </c>
      <c r="G67" s="103">
        <f t="shared" si="0"/>
        <v>476966.45</v>
      </c>
      <c r="I67" s="57" t="s">
        <v>19</v>
      </c>
      <c r="J67" s="58">
        <f>J66/2</f>
        <v>4690.5540000000001</v>
      </c>
    </row>
    <row r="68" spans="1:24" ht="16.2" thickBot="1" x14ac:dyDescent="0.35">
      <c r="A68" s="126">
        <v>51</v>
      </c>
      <c r="B68" s="100">
        <v>9529.857</v>
      </c>
      <c r="C68" s="100">
        <v>134.494</v>
      </c>
      <c r="D68" s="101">
        <v>1.282</v>
      </c>
      <c r="E68" s="102">
        <v>6.71</v>
      </c>
      <c r="F68" s="102">
        <v>6.3E-2</v>
      </c>
      <c r="G68" s="103">
        <f t="shared" si="0"/>
        <v>486022.70699999999</v>
      </c>
      <c r="I68" s="59" t="s">
        <v>20</v>
      </c>
      <c r="J68" s="51">
        <v>142343</v>
      </c>
    </row>
    <row r="69" spans="1:24" x14ac:dyDescent="0.3">
      <c r="A69" s="126">
        <v>52</v>
      </c>
      <c r="B69" s="100">
        <v>9555.2819999999992</v>
      </c>
      <c r="C69" s="100">
        <v>134.71899999999999</v>
      </c>
      <c r="D69" s="101">
        <v>1.2869999999999999</v>
      </c>
      <c r="E69" s="102">
        <v>6.72</v>
      </c>
      <c r="F69" s="102">
        <v>6.4000000000000001E-2</v>
      </c>
      <c r="G69" s="103">
        <f t="shared" si="0"/>
        <v>496874.66399999999</v>
      </c>
    </row>
    <row r="70" spans="1:24" ht="15" thickBot="1" x14ac:dyDescent="0.35">
      <c r="A70" s="126">
        <v>53</v>
      </c>
      <c r="B70" s="100">
        <v>9534.8529999999992</v>
      </c>
      <c r="C70" s="100">
        <v>134.21199999999999</v>
      </c>
      <c r="D70" s="101">
        <v>1.28</v>
      </c>
      <c r="E70" s="102">
        <v>6.53</v>
      </c>
      <c r="F70" s="102">
        <v>6.2E-2</v>
      </c>
      <c r="G70" s="103">
        <f t="shared" si="0"/>
        <v>505347.20899999997</v>
      </c>
      <c r="I70" s="15"/>
      <c r="J70" s="54"/>
    </row>
    <row r="71" spans="1:24" ht="15" thickBot="1" x14ac:dyDescent="0.35">
      <c r="A71" s="126">
        <v>54</v>
      </c>
      <c r="B71" s="100">
        <v>9498.8379999999997</v>
      </c>
      <c r="C71" s="100">
        <v>134.71899999999999</v>
      </c>
      <c r="D71" s="101">
        <v>1.28</v>
      </c>
      <c r="E71" s="102">
        <v>6.57</v>
      </c>
      <c r="F71" s="102">
        <v>6.2E-2</v>
      </c>
      <c r="G71" s="103">
        <f t="shared" si="0"/>
        <v>512937.25199999998</v>
      </c>
      <c r="I71" s="63" t="s">
        <v>7</v>
      </c>
      <c r="J71" s="54"/>
    </row>
    <row r="72" spans="1:24" ht="15" thickBot="1" x14ac:dyDescent="0.35">
      <c r="A72" s="126">
        <v>55</v>
      </c>
      <c r="B72" s="100">
        <v>9490.2420000000002</v>
      </c>
      <c r="C72" s="100">
        <v>134.88900000000001</v>
      </c>
      <c r="D72" s="101">
        <v>1.28</v>
      </c>
      <c r="E72" s="102">
        <v>6.99</v>
      </c>
      <c r="F72" s="102">
        <v>6.6000000000000003E-2</v>
      </c>
      <c r="G72" s="103">
        <f t="shared" si="0"/>
        <v>521963.31</v>
      </c>
      <c r="I72" s="15"/>
      <c r="J72" s="15"/>
    </row>
    <row r="73" spans="1:24" ht="15.6" x14ac:dyDescent="0.3">
      <c r="A73" s="126">
        <v>56</v>
      </c>
      <c r="B73" s="100">
        <v>9543.4279999999999</v>
      </c>
      <c r="C73" s="100">
        <v>134.607</v>
      </c>
      <c r="D73" s="101">
        <v>1.2849999999999999</v>
      </c>
      <c r="E73" s="102">
        <v>6.36</v>
      </c>
      <c r="F73" s="102">
        <v>0.06</v>
      </c>
      <c r="G73" s="103">
        <f t="shared" si="0"/>
        <v>534431.96799999999</v>
      </c>
      <c r="I73" s="45" t="s">
        <v>21</v>
      </c>
      <c r="J73" s="60">
        <f>MAX(G18:G1544)</f>
        <v>721871661.91799998</v>
      </c>
    </row>
    <row r="74" spans="1:24" ht="16.2" thickBot="1" x14ac:dyDescent="0.35">
      <c r="A74" s="126">
        <v>57</v>
      </c>
      <c r="B74" s="100">
        <v>9521.8490000000002</v>
      </c>
      <c r="C74" s="100">
        <v>135.227</v>
      </c>
      <c r="D74" s="101">
        <v>1.288</v>
      </c>
      <c r="E74" s="102">
        <v>7.2</v>
      </c>
      <c r="F74" s="102">
        <v>6.8000000000000005E-2</v>
      </c>
      <c r="G74" s="103">
        <f t="shared" si="0"/>
        <v>542745.39300000004</v>
      </c>
      <c r="I74" s="61" t="s">
        <v>20</v>
      </c>
      <c r="J74" s="33">
        <f>INDEX(A18:A1544,MATCH(MAX(G18:G1544),G18:G1544,0))</f>
        <v>131826</v>
      </c>
    </row>
    <row r="75" spans="1:24" ht="15" thickBot="1" x14ac:dyDescent="0.35">
      <c r="A75" s="126">
        <v>58</v>
      </c>
      <c r="B75" s="100">
        <v>9491.7029999999995</v>
      </c>
      <c r="C75" s="100">
        <v>136.24299999999999</v>
      </c>
      <c r="D75" s="101">
        <v>1.2929999999999999</v>
      </c>
      <c r="E75" s="102">
        <v>7.82</v>
      </c>
      <c r="F75" s="102">
        <v>7.4999999999999997E-2</v>
      </c>
      <c r="G75" s="103">
        <f t="shared" si="0"/>
        <v>550518.77399999998</v>
      </c>
      <c r="I75" s="15"/>
      <c r="J75" s="54"/>
      <c r="K75" s="135"/>
      <c r="L75" s="135"/>
    </row>
    <row r="76" spans="1:24" ht="15" thickBot="1" x14ac:dyDescent="0.35">
      <c r="A76" s="126">
        <v>59</v>
      </c>
      <c r="B76" s="100">
        <v>9573.0789999999997</v>
      </c>
      <c r="C76" s="100">
        <v>134.94499999999999</v>
      </c>
      <c r="D76" s="101">
        <v>1.292</v>
      </c>
      <c r="E76" s="102">
        <v>8.36</v>
      </c>
      <c r="F76" s="102">
        <v>0.08</v>
      </c>
      <c r="G76" s="103">
        <f t="shared" si="0"/>
        <v>564811.66099999996</v>
      </c>
      <c r="I76" s="63" t="s">
        <v>8</v>
      </c>
      <c r="J76" s="54"/>
    </row>
    <row r="77" spans="1:24" ht="15" thickBot="1" x14ac:dyDescent="0.35">
      <c r="A77" s="126">
        <v>60</v>
      </c>
      <c r="B77" s="100">
        <v>9520.2489999999998</v>
      </c>
      <c r="C77" s="100">
        <v>134.83199999999999</v>
      </c>
      <c r="D77" s="101">
        <v>1.284</v>
      </c>
      <c r="E77" s="102">
        <v>7.64</v>
      </c>
      <c r="F77" s="102">
        <v>7.2999999999999995E-2</v>
      </c>
      <c r="G77" s="103">
        <f t="shared" si="0"/>
        <v>571214.93999999994</v>
      </c>
      <c r="I77" s="53"/>
      <c r="J77" s="54"/>
      <c r="K77" s="32"/>
      <c r="L77" s="32"/>
    </row>
    <row r="78" spans="1:24" ht="16.2" thickBot="1" x14ac:dyDescent="0.35">
      <c r="A78" s="126">
        <v>61</v>
      </c>
      <c r="B78" s="100">
        <v>9568.0630000000001</v>
      </c>
      <c r="C78" s="100">
        <v>134.55000000000001</v>
      </c>
      <c r="D78" s="101">
        <v>1.2869999999999999</v>
      </c>
      <c r="E78" s="102">
        <v>7.99</v>
      </c>
      <c r="F78" s="102">
        <v>7.5999999999999998E-2</v>
      </c>
      <c r="G78" s="103">
        <f t="shared" si="0"/>
        <v>583651.84299999999</v>
      </c>
      <c r="I78" s="62" t="s">
        <v>20</v>
      </c>
      <c r="J78" s="34">
        <v>147533</v>
      </c>
      <c r="K78" s="31"/>
      <c r="L78" s="24"/>
    </row>
    <row r="79" spans="1:24" x14ac:dyDescent="0.3">
      <c r="A79" s="126">
        <v>62</v>
      </c>
      <c r="B79" s="100">
        <v>9537.1530000000002</v>
      </c>
      <c r="C79" s="100">
        <v>134.43700000000001</v>
      </c>
      <c r="D79" s="101">
        <v>1.282</v>
      </c>
      <c r="E79" s="102">
        <v>7.07</v>
      </c>
      <c r="F79" s="102">
        <v>6.7000000000000004E-2</v>
      </c>
      <c r="G79" s="103">
        <f t="shared" si="0"/>
        <v>591303.48600000003</v>
      </c>
      <c r="K79" s="31"/>
      <c r="L79" s="24"/>
    </row>
    <row r="80" spans="1:24" x14ac:dyDescent="0.3">
      <c r="A80" s="126">
        <v>63</v>
      </c>
      <c r="B80" s="100">
        <v>9445.4599999999991</v>
      </c>
      <c r="C80" s="100">
        <v>135.62299999999999</v>
      </c>
      <c r="D80" s="101">
        <v>1.2809999999999999</v>
      </c>
      <c r="E80" s="102">
        <v>6.71</v>
      </c>
      <c r="F80" s="102">
        <v>6.4000000000000001E-2</v>
      </c>
      <c r="G80" s="103">
        <f t="shared" si="0"/>
        <v>595063.98</v>
      </c>
      <c r="J80" s="48"/>
    </row>
    <row r="81" spans="1:22" x14ac:dyDescent="0.3">
      <c r="A81" s="126">
        <v>64</v>
      </c>
      <c r="B81" s="100">
        <v>9529.0769999999993</v>
      </c>
      <c r="C81" s="100">
        <v>135.28399999999999</v>
      </c>
      <c r="D81" s="101">
        <v>1.2889999999999999</v>
      </c>
      <c r="E81" s="102">
        <v>7.07</v>
      </c>
      <c r="F81" s="102">
        <v>6.7000000000000004E-2</v>
      </c>
      <c r="G81" s="103">
        <f t="shared" si="0"/>
        <v>609860.92799999996</v>
      </c>
      <c r="J81" s="48"/>
    </row>
    <row r="82" spans="1:22" x14ac:dyDescent="0.3">
      <c r="A82" s="126">
        <v>65</v>
      </c>
      <c r="B82" s="100">
        <v>9531.4950000000008</v>
      </c>
      <c r="C82" s="100">
        <v>134.607</v>
      </c>
      <c r="D82" s="101">
        <v>1.2829999999999999</v>
      </c>
      <c r="E82" s="102">
        <v>6.88</v>
      </c>
      <c r="F82" s="102">
        <v>6.5000000000000002E-2</v>
      </c>
      <c r="G82" s="103">
        <f t="shared" si="0"/>
        <v>619547.17500000005</v>
      </c>
      <c r="J82" s="48"/>
    </row>
    <row r="83" spans="1:22" x14ac:dyDescent="0.3">
      <c r="A83" s="126">
        <v>66</v>
      </c>
      <c r="B83" s="100">
        <v>9353.2129999999997</v>
      </c>
      <c r="C83" s="100">
        <v>136.52600000000001</v>
      </c>
      <c r="D83" s="101">
        <v>1.2769999999999999</v>
      </c>
      <c r="E83" s="102">
        <v>6.19</v>
      </c>
      <c r="F83" s="102">
        <v>5.8999999999999997E-2</v>
      </c>
      <c r="G83" s="103">
        <f t="shared" ref="G83:G146" si="1">B83*A83</f>
        <v>617312.05799999996</v>
      </c>
      <c r="J83" s="48"/>
    </row>
    <row r="84" spans="1:22" x14ac:dyDescent="0.3">
      <c r="A84" s="126">
        <v>67</v>
      </c>
      <c r="B84" s="100">
        <v>9428.8719999999994</v>
      </c>
      <c r="C84" s="100">
        <v>135.566</v>
      </c>
      <c r="D84" s="101">
        <v>1.278</v>
      </c>
      <c r="E84" s="102">
        <v>6.7</v>
      </c>
      <c r="F84" s="102">
        <v>6.3E-2</v>
      </c>
      <c r="G84" s="103">
        <f t="shared" si="1"/>
        <v>631734.424</v>
      </c>
      <c r="J84" s="48"/>
    </row>
    <row r="85" spans="1:22" x14ac:dyDescent="0.3">
      <c r="A85" s="126">
        <v>68</v>
      </c>
      <c r="B85" s="100">
        <v>9462.8379999999997</v>
      </c>
      <c r="C85" s="100">
        <v>134.77600000000001</v>
      </c>
      <c r="D85" s="101">
        <v>1.2749999999999999</v>
      </c>
      <c r="E85" s="102">
        <v>6.83</v>
      </c>
      <c r="F85" s="102">
        <v>6.4000000000000001E-2</v>
      </c>
      <c r="G85" s="103">
        <f t="shared" si="1"/>
        <v>643472.98399999994</v>
      </c>
      <c r="J85" s="48"/>
    </row>
    <row r="86" spans="1:22" x14ac:dyDescent="0.3">
      <c r="A86" s="126">
        <v>69</v>
      </c>
      <c r="B86" s="100">
        <v>9503.8709999999992</v>
      </c>
      <c r="C86" s="100">
        <v>135.05799999999999</v>
      </c>
      <c r="D86" s="101">
        <v>1.284</v>
      </c>
      <c r="E86" s="102">
        <v>7.04</v>
      </c>
      <c r="F86" s="102">
        <v>6.6000000000000003E-2</v>
      </c>
      <c r="G86" s="103">
        <f t="shared" si="1"/>
        <v>655767.09899999993</v>
      </c>
      <c r="J86" s="48"/>
    </row>
    <row r="87" spans="1:22" x14ac:dyDescent="0.3">
      <c r="A87" s="126">
        <v>70</v>
      </c>
      <c r="B87" s="100">
        <v>9484.8619999999992</v>
      </c>
      <c r="C87" s="100">
        <v>135.11500000000001</v>
      </c>
      <c r="D87" s="101">
        <v>1.282</v>
      </c>
      <c r="E87" s="102">
        <v>6.97</v>
      </c>
      <c r="F87" s="102">
        <v>6.6000000000000003E-2</v>
      </c>
      <c r="G87" s="103">
        <f t="shared" si="1"/>
        <v>663940.34</v>
      </c>
      <c r="J87" s="48"/>
    </row>
    <row r="88" spans="1:22" x14ac:dyDescent="0.3">
      <c r="A88" s="126">
        <v>71</v>
      </c>
      <c r="B88" s="100">
        <v>9474.0830000000005</v>
      </c>
      <c r="C88" s="100">
        <v>135.73500000000001</v>
      </c>
      <c r="D88" s="101">
        <v>1.286</v>
      </c>
      <c r="E88" s="102">
        <v>6.56</v>
      </c>
      <c r="F88" s="102">
        <v>6.2E-2</v>
      </c>
      <c r="G88" s="103">
        <f t="shared" si="1"/>
        <v>672659.89300000004</v>
      </c>
      <c r="J88" s="48"/>
    </row>
    <row r="89" spans="1:22" x14ac:dyDescent="0.3">
      <c r="A89" s="126">
        <v>72</v>
      </c>
      <c r="B89" s="100">
        <v>9477.9210000000003</v>
      </c>
      <c r="C89" s="100">
        <v>135.51</v>
      </c>
      <c r="D89" s="101">
        <v>1.284</v>
      </c>
      <c r="E89" s="102">
        <v>6.95</v>
      </c>
      <c r="F89" s="102">
        <v>6.6000000000000003E-2</v>
      </c>
      <c r="G89" s="103">
        <f t="shared" si="1"/>
        <v>682410.31200000003</v>
      </c>
      <c r="J89" s="48"/>
    </row>
    <row r="90" spans="1:22" x14ac:dyDescent="0.3">
      <c r="A90" s="126">
        <v>73</v>
      </c>
      <c r="B90" s="100">
        <v>9486.68</v>
      </c>
      <c r="C90" s="100">
        <v>134.88900000000001</v>
      </c>
      <c r="D90" s="101">
        <v>1.28</v>
      </c>
      <c r="E90" s="102">
        <v>6.65</v>
      </c>
      <c r="F90" s="102">
        <v>6.3E-2</v>
      </c>
      <c r="G90" s="103">
        <f t="shared" si="1"/>
        <v>692527.64</v>
      </c>
      <c r="J90" s="48"/>
    </row>
    <row r="91" spans="1:22" x14ac:dyDescent="0.3">
      <c r="A91" s="126">
        <v>74</v>
      </c>
      <c r="B91" s="100">
        <v>9379.1409999999996</v>
      </c>
      <c r="C91" s="100">
        <v>136.46899999999999</v>
      </c>
      <c r="D91" s="101">
        <v>1.28</v>
      </c>
      <c r="E91" s="102">
        <v>7.19</v>
      </c>
      <c r="F91" s="102">
        <v>6.9000000000000006E-2</v>
      </c>
      <c r="G91" s="103">
        <f t="shared" si="1"/>
        <v>694056.43400000001</v>
      </c>
      <c r="J91" s="48"/>
      <c r="S91" s="135"/>
      <c r="T91" s="135"/>
    </row>
    <row r="92" spans="1:22" x14ac:dyDescent="0.3">
      <c r="A92" s="126">
        <v>75</v>
      </c>
      <c r="B92" s="100">
        <v>9510.3430000000008</v>
      </c>
      <c r="C92" s="100">
        <v>134.55000000000001</v>
      </c>
      <c r="D92" s="101">
        <v>1.28</v>
      </c>
      <c r="E92" s="102">
        <v>6.7</v>
      </c>
      <c r="F92" s="102">
        <v>6.3E-2</v>
      </c>
      <c r="G92" s="103">
        <f t="shared" si="1"/>
        <v>713275.72500000009</v>
      </c>
      <c r="J92" s="48"/>
    </row>
    <row r="93" spans="1:22" x14ac:dyDescent="0.3">
      <c r="A93" s="126">
        <v>76</v>
      </c>
      <c r="B93" s="100">
        <v>9484.3790000000008</v>
      </c>
      <c r="C93" s="100">
        <v>135.96100000000001</v>
      </c>
      <c r="D93" s="101">
        <v>1.29</v>
      </c>
      <c r="E93" s="102">
        <v>6.26</v>
      </c>
      <c r="F93" s="102">
        <v>0.06</v>
      </c>
      <c r="G93" s="103">
        <f t="shared" si="1"/>
        <v>720812.804</v>
      </c>
      <c r="J93" s="48"/>
      <c r="S93" s="32"/>
      <c r="T93" s="32"/>
    </row>
    <row r="94" spans="1:22" x14ac:dyDescent="0.3">
      <c r="A94" s="126">
        <v>77</v>
      </c>
      <c r="B94" s="100">
        <v>9510.2639999999992</v>
      </c>
      <c r="C94" s="100">
        <v>134.71899999999999</v>
      </c>
      <c r="D94" s="101">
        <v>1.2809999999999999</v>
      </c>
      <c r="E94" s="102">
        <v>7.31</v>
      </c>
      <c r="F94" s="102">
        <v>7.0000000000000007E-2</v>
      </c>
      <c r="G94" s="103">
        <f t="shared" si="1"/>
        <v>732290.32799999998</v>
      </c>
      <c r="J94" s="48"/>
      <c r="S94" s="31"/>
      <c r="T94" s="24"/>
      <c r="V94" s="24"/>
    </row>
    <row r="95" spans="1:22" x14ac:dyDescent="0.3">
      <c r="A95" s="126">
        <v>78</v>
      </c>
      <c r="B95" s="100">
        <v>9442.7749999999996</v>
      </c>
      <c r="C95" s="100">
        <v>135.84800000000001</v>
      </c>
      <c r="D95" s="101">
        <v>1.2829999999999999</v>
      </c>
      <c r="E95" s="102">
        <v>7.15</v>
      </c>
      <c r="F95" s="102">
        <v>6.8000000000000005E-2</v>
      </c>
      <c r="G95" s="103">
        <f t="shared" si="1"/>
        <v>736536.45</v>
      </c>
      <c r="J95" s="48"/>
      <c r="S95" s="31"/>
      <c r="T95" s="24"/>
      <c r="V95" s="24"/>
    </row>
    <row r="96" spans="1:22" x14ac:dyDescent="0.3">
      <c r="A96" s="126">
        <v>79</v>
      </c>
      <c r="B96" s="100">
        <v>9473.3220000000001</v>
      </c>
      <c r="C96" s="100">
        <v>135.96100000000001</v>
      </c>
      <c r="D96" s="101">
        <v>1.288</v>
      </c>
      <c r="E96" s="102">
        <v>6.7</v>
      </c>
      <c r="F96" s="102">
        <v>6.4000000000000001E-2</v>
      </c>
      <c r="G96" s="103">
        <f t="shared" si="1"/>
        <v>748392.43799999997</v>
      </c>
      <c r="J96" s="48"/>
      <c r="K96" s="26"/>
      <c r="P96" s="31"/>
      <c r="Q96" s="24"/>
      <c r="S96" s="31"/>
      <c r="T96" s="24"/>
      <c r="V96" s="24"/>
    </row>
    <row r="97" spans="1:22" x14ac:dyDescent="0.3">
      <c r="A97" s="126">
        <v>80</v>
      </c>
      <c r="B97" s="100">
        <v>9434.9639999999999</v>
      </c>
      <c r="C97" s="100">
        <v>136.30000000000001</v>
      </c>
      <c r="D97" s="101">
        <v>1.286</v>
      </c>
      <c r="E97" s="102">
        <v>6.53</v>
      </c>
      <c r="F97" s="102">
        <v>6.3E-2</v>
      </c>
      <c r="G97" s="103">
        <f t="shared" si="1"/>
        <v>754797.12</v>
      </c>
      <c r="J97" s="48"/>
      <c r="P97" s="31"/>
      <c r="Q97" s="24"/>
      <c r="S97" s="31"/>
      <c r="T97" s="24"/>
      <c r="V97" s="24"/>
    </row>
    <row r="98" spans="1:22" x14ac:dyDescent="0.3">
      <c r="A98" s="126">
        <v>81</v>
      </c>
      <c r="B98" s="100">
        <v>9475.0859999999993</v>
      </c>
      <c r="C98" s="100">
        <v>135.05799999999999</v>
      </c>
      <c r="D98" s="101">
        <v>1.28</v>
      </c>
      <c r="E98" s="102">
        <v>6.55</v>
      </c>
      <c r="F98" s="102">
        <v>6.2E-2</v>
      </c>
      <c r="G98" s="103">
        <f t="shared" si="1"/>
        <v>767481.9659999999</v>
      </c>
      <c r="J98" s="48"/>
      <c r="P98" s="31"/>
      <c r="Q98" s="24"/>
      <c r="S98" s="31"/>
      <c r="T98" s="24"/>
      <c r="V98" s="24"/>
    </row>
    <row r="99" spans="1:22" x14ac:dyDescent="0.3">
      <c r="A99" s="126">
        <v>82</v>
      </c>
      <c r="B99" s="100">
        <v>9431.0859999999993</v>
      </c>
      <c r="C99" s="100">
        <v>136.18700000000001</v>
      </c>
      <c r="D99" s="101">
        <v>1.284</v>
      </c>
      <c r="E99" s="102">
        <v>6.9</v>
      </c>
      <c r="F99" s="102">
        <v>6.6000000000000003E-2</v>
      </c>
      <c r="G99" s="103">
        <f t="shared" si="1"/>
        <v>773349.05199999991</v>
      </c>
      <c r="J99" s="48"/>
      <c r="P99" s="31"/>
      <c r="Q99" s="24"/>
      <c r="S99" s="31"/>
      <c r="T99" s="24"/>
      <c r="V99" s="24"/>
    </row>
    <row r="100" spans="1:22" x14ac:dyDescent="0.3">
      <c r="A100" s="126">
        <v>83</v>
      </c>
      <c r="B100" s="100">
        <v>9478.1209999999992</v>
      </c>
      <c r="C100" s="100">
        <v>134.94499999999999</v>
      </c>
      <c r="D100" s="101">
        <v>1.2789999999999999</v>
      </c>
      <c r="E100" s="102">
        <v>6.39</v>
      </c>
      <c r="F100" s="102">
        <v>6.0999999999999999E-2</v>
      </c>
      <c r="G100" s="103">
        <f t="shared" si="1"/>
        <v>786684.04299999995</v>
      </c>
      <c r="J100" s="48"/>
    </row>
    <row r="101" spans="1:22" x14ac:dyDescent="0.3">
      <c r="A101" s="126">
        <v>84</v>
      </c>
      <c r="B101" s="100">
        <v>9421.2829999999994</v>
      </c>
      <c r="C101" s="100">
        <v>136.52600000000001</v>
      </c>
      <c r="D101" s="101">
        <v>1.286</v>
      </c>
      <c r="E101" s="102">
        <v>7.18</v>
      </c>
      <c r="F101" s="102">
        <v>6.9000000000000006E-2</v>
      </c>
      <c r="G101" s="103">
        <f t="shared" si="1"/>
        <v>791387.772</v>
      </c>
      <c r="J101" s="48"/>
      <c r="S101" s="32"/>
      <c r="T101" s="24"/>
    </row>
    <row r="102" spans="1:22" x14ac:dyDescent="0.3">
      <c r="A102" s="126">
        <v>85</v>
      </c>
      <c r="B102" s="100">
        <v>9493.1309999999994</v>
      </c>
      <c r="C102" s="100">
        <v>135.11500000000001</v>
      </c>
      <c r="D102" s="101">
        <v>1.2829999999999999</v>
      </c>
      <c r="E102" s="102">
        <v>7.27</v>
      </c>
      <c r="F102" s="102">
        <v>6.9000000000000006E-2</v>
      </c>
      <c r="G102" s="103">
        <f t="shared" si="1"/>
        <v>806916.13499999989</v>
      </c>
      <c r="J102" s="48"/>
    </row>
    <row r="103" spans="1:22" x14ac:dyDescent="0.3">
      <c r="A103" s="126">
        <v>86</v>
      </c>
      <c r="B103" s="100">
        <v>9380.8970000000008</v>
      </c>
      <c r="C103" s="100">
        <v>137.09</v>
      </c>
      <c r="D103" s="101">
        <v>1.286</v>
      </c>
      <c r="E103" s="102">
        <v>6.2</v>
      </c>
      <c r="F103" s="102">
        <v>0.06</v>
      </c>
      <c r="G103" s="103">
        <f t="shared" si="1"/>
        <v>806757.14200000011</v>
      </c>
      <c r="J103" s="48"/>
    </row>
    <row r="104" spans="1:22" x14ac:dyDescent="0.3">
      <c r="A104" s="126">
        <v>87</v>
      </c>
      <c r="B104" s="100">
        <v>9472.4950000000008</v>
      </c>
      <c r="C104" s="100">
        <v>134.43700000000001</v>
      </c>
      <c r="D104" s="101">
        <v>1.2729999999999999</v>
      </c>
      <c r="E104" s="102">
        <v>7.39</v>
      </c>
      <c r="F104" s="102">
        <v>7.0000000000000007E-2</v>
      </c>
      <c r="G104" s="103">
        <f t="shared" si="1"/>
        <v>824107.06500000006</v>
      </c>
      <c r="J104" s="48"/>
      <c r="R104" s="23"/>
    </row>
    <row r="105" spans="1:22" x14ac:dyDescent="0.3">
      <c r="A105" s="126">
        <v>88</v>
      </c>
      <c r="B105" s="100">
        <v>9393.66</v>
      </c>
      <c r="C105" s="100">
        <v>135.566</v>
      </c>
      <c r="D105" s="101">
        <v>1.2729999999999999</v>
      </c>
      <c r="E105" s="102">
        <v>7.39</v>
      </c>
      <c r="F105" s="102">
        <v>7.0000000000000007E-2</v>
      </c>
      <c r="G105" s="103">
        <f t="shared" si="1"/>
        <v>826642.08</v>
      </c>
      <c r="J105" s="48"/>
    </row>
    <row r="106" spans="1:22" x14ac:dyDescent="0.3">
      <c r="A106" s="126">
        <v>89</v>
      </c>
      <c r="B106" s="100">
        <v>9429.3619999999992</v>
      </c>
      <c r="C106" s="100">
        <v>135.792</v>
      </c>
      <c r="D106" s="101">
        <v>1.28</v>
      </c>
      <c r="E106" s="102">
        <v>7.97</v>
      </c>
      <c r="F106" s="102">
        <v>7.4999999999999997E-2</v>
      </c>
      <c r="G106" s="103">
        <f t="shared" si="1"/>
        <v>839213.21799999988</v>
      </c>
      <c r="J106" s="48"/>
    </row>
    <row r="107" spans="1:22" x14ac:dyDescent="0.3">
      <c r="A107" s="126">
        <v>90</v>
      </c>
      <c r="B107" s="100">
        <v>9408.8729999999996</v>
      </c>
      <c r="C107" s="100">
        <v>135.679</v>
      </c>
      <c r="D107" s="101">
        <v>1.2769999999999999</v>
      </c>
      <c r="E107" s="102">
        <v>8.27</v>
      </c>
      <c r="F107" s="102">
        <v>7.9000000000000001E-2</v>
      </c>
      <c r="G107" s="103">
        <f t="shared" si="1"/>
        <v>846798.57</v>
      </c>
      <c r="J107" s="48"/>
    </row>
    <row r="108" spans="1:22" x14ac:dyDescent="0.3">
      <c r="A108" s="126">
        <v>91</v>
      </c>
      <c r="B108" s="100">
        <v>9433.3780000000006</v>
      </c>
      <c r="C108" s="100">
        <v>134.77600000000001</v>
      </c>
      <c r="D108" s="101">
        <v>1.2709999999999999</v>
      </c>
      <c r="E108" s="102">
        <v>7.37</v>
      </c>
      <c r="F108" s="102">
        <v>6.9000000000000006E-2</v>
      </c>
      <c r="G108" s="103">
        <f t="shared" si="1"/>
        <v>858437.39800000004</v>
      </c>
      <c r="J108" s="48"/>
    </row>
    <row r="109" spans="1:22" x14ac:dyDescent="0.3">
      <c r="A109" s="126">
        <v>92</v>
      </c>
      <c r="B109" s="100">
        <v>9458.4599999999991</v>
      </c>
      <c r="C109" s="100">
        <v>135.34</v>
      </c>
      <c r="D109" s="101">
        <v>1.28</v>
      </c>
      <c r="E109" s="102">
        <v>7.02</v>
      </c>
      <c r="F109" s="102">
        <v>6.6000000000000003E-2</v>
      </c>
      <c r="G109" s="103">
        <f t="shared" si="1"/>
        <v>870178.32</v>
      </c>
      <c r="J109" s="48"/>
    </row>
    <row r="110" spans="1:22" x14ac:dyDescent="0.3">
      <c r="A110" s="126">
        <v>93</v>
      </c>
      <c r="B110" s="100">
        <v>9356.14</v>
      </c>
      <c r="C110" s="100">
        <v>136.52600000000001</v>
      </c>
      <c r="D110" s="101">
        <v>1.2769999999999999</v>
      </c>
      <c r="E110" s="102">
        <v>7.65</v>
      </c>
      <c r="F110" s="102">
        <v>7.2999999999999995E-2</v>
      </c>
      <c r="G110" s="103">
        <f t="shared" si="1"/>
        <v>870121.0199999999</v>
      </c>
      <c r="J110" s="48"/>
    </row>
    <row r="111" spans="1:22" x14ac:dyDescent="0.3">
      <c r="A111" s="126">
        <v>94</v>
      </c>
      <c r="B111" s="100">
        <v>9484.8889999999992</v>
      </c>
      <c r="C111" s="100">
        <v>134.607</v>
      </c>
      <c r="D111" s="101">
        <v>1.2769999999999999</v>
      </c>
      <c r="E111" s="102">
        <v>8.15</v>
      </c>
      <c r="F111" s="102">
        <v>7.6999999999999999E-2</v>
      </c>
      <c r="G111" s="103">
        <f t="shared" si="1"/>
        <v>891579.56599999988</v>
      </c>
      <c r="J111" s="48"/>
    </row>
    <row r="112" spans="1:22" x14ac:dyDescent="0.3">
      <c r="A112" s="126">
        <v>95</v>
      </c>
      <c r="B112" s="100">
        <v>9413.3610000000008</v>
      </c>
      <c r="C112" s="100">
        <v>136.018</v>
      </c>
      <c r="D112" s="101">
        <v>1.28</v>
      </c>
      <c r="E112" s="102">
        <v>8.01</v>
      </c>
      <c r="F112" s="102">
        <v>7.5999999999999998E-2</v>
      </c>
      <c r="G112" s="103">
        <f t="shared" si="1"/>
        <v>894269.29500000004</v>
      </c>
      <c r="J112" s="48"/>
    </row>
    <row r="113" spans="1:10" x14ac:dyDescent="0.3">
      <c r="A113" s="126">
        <v>96</v>
      </c>
      <c r="B113" s="100">
        <v>9409.7389999999996</v>
      </c>
      <c r="C113" s="100">
        <v>135.453</v>
      </c>
      <c r="D113" s="101">
        <v>1.2749999999999999</v>
      </c>
      <c r="E113" s="102">
        <v>8.1999999999999993</v>
      </c>
      <c r="F113" s="102">
        <v>7.8E-2</v>
      </c>
      <c r="G113" s="103">
        <f t="shared" si="1"/>
        <v>903334.9439999999</v>
      </c>
      <c r="J113" s="48"/>
    </row>
    <row r="114" spans="1:10" x14ac:dyDescent="0.3">
      <c r="A114" s="126">
        <v>97</v>
      </c>
      <c r="B114" s="100">
        <v>9434.509</v>
      </c>
      <c r="C114" s="100">
        <v>135.62299999999999</v>
      </c>
      <c r="D114" s="101">
        <v>1.28</v>
      </c>
      <c r="E114" s="102">
        <v>8.14</v>
      </c>
      <c r="F114" s="102">
        <v>7.6999999999999999E-2</v>
      </c>
      <c r="G114" s="103">
        <f t="shared" si="1"/>
        <v>915147.37300000002</v>
      </c>
      <c r="J114" s="48"/>
    </row>
    <row r="115" spans="1:10" x14ac:dyDescent="0.3">
      <c r="A115" s="126">
        <v>98</v>
      </c>
      <c r="B115" s="100">
        <v>9405.0689999999995</v>
      </c>
      <c r="C115" s="100">
        <v>136.41300000000001</v>
      </c>
      <c r="D115" s="101">
        <v>1.2829999999999999</v>
      </c>
      <c r="E115" s="102">
        <v>8.18</v>
      </c>
      <c r="F115" s="102">
        <v>7.8E-2</v>
      </c>
      <c r="G115" s="103">
        <f t="shared" si="1"/>
        <v>921696.76199999999</v>
      </c>
      <c r="J115" s="48"/>
    </row>
    <row r="116" spans="1:10" x14ac:dyDescent="0.3">
      <c r="A116" s="126">
        <v>99</v>
      </c>
      <c r="B116" s="100">
        <v>9443.4050000000007</v>
      </c>
      <c r="C116" s="100">
        <v>136.24299999999999</v>
      </c>
      <c r="D116" s="101">
        <v>1.2869999999999999</v>
      </c>
      <c r="E116" s="102">
        <v>8.06</v>
      </c>
      <c r="F116" s="102">
        <v>7.6999999999999999E-2</v>
      </c>
      <c r="G116" s="103">
        <f t="shared" si="1"/>
        <v>934897.09500000009</v>
      </c>
      <c r="J116" s="48"/>
    </row>
    <row r="117" spans="1:10" x14ac:dyDescent="0.3">
      <c r="A117" s="127">
        <v>100</v>
      </c>
      <c r="B117" s="83">
        <v>9381.1080000000002</v>
      </c>
      <c r="C117" s="83">
        <v>136.63800000000001</v>
      </c>
      <c r="D117" s="84">
        <v>1.282</v>
      </c>
      <c r="E117" s="114">
        <v>7.98</v>
      </c>
      <c r="F117" s="114">
        <v>7.6999999999999999E-2</v>
      </c>
      <c r="G117" s="115">
        <f t="shared" si="1"/>
        <v>938110.8</v>
      </c>
      <c r="J117" s="48"/>
    </row>
    <row r="118" spans="1:10" x14ac:dyDescent="0.3">
      <c r="A118" s="126">
        <v>101</v>
      </c>
      <c r="B118" s="100">
        <v>9358.5580000000009</v>
      </c>
      <c r="C118" s="100">
        <v>136.69499999999999</v>
      </c>
      <c r="D118" s="101">
        <v>1.2789999999999999</v>
      </c>
      <c r="E118" s="102">
        <v>7.19</v>
      </c>
      <c r="F118" s="102">
        <v>6.9000000000000006E-2</v>
      </c>
      <c r="G118" s="103">
        <f t="shared" si="1"/>
        <v>945214.35800000012</v>
      </c>
      <c r="J118" s="48"/>
    </row>
    <row r="119" spans="1:10" x14ac:dyDescent="0.3">
      <c r="A119" s="126">
        <v>102</v>
      </c>
      <c r="B119" s="100">
        <v>9413.6129999999994</v>
      </c>
      <c r="C119" s="100">
        <v>135.453</v>
      </c>
      <c r="D119" s="101">
        <v>1.2749999999999999</v>
      </c>
      <c r="E119" s="102">
        <v>8.35</v>
      </c>
      <c r="F119" s="102">
        <v>7.9000000000000001E-2</v>
      </c>
      <c r="G119" s="103">
        <f t="shared" si="1"/>
        <v>960188.52599999995</v>
      </c>
      <c r="J119" s="48"/>
    </row>
    <row r="120" spans="1:10" x14ac:dyDescent="0.3">
      <c r="A120" s="126">
        <v>103</v>
      </c>
      <c r="B120" s="100">
        <v>9333.2669999999998</v>
      </c>
      <c r="C120" s="100">
        <v>136.977</v>
      </c>
      <c r="D120" s="101">
        <v>1.278</v>
      </c>
      <c r="E120" s="102">
        <v>8.49</v>
      </c>
      <c r="F120" s="102">
        <v>8.1000000000000003E-2</v>
      </c>
      <c r="G120" s="103">
        <f t="shared" si="1"/>
        <v>961326.50099999993</v>
      </c>
      <c r="J120" s="48"/>
    </row>
    <row r="121" spans="1:10" x14ac:dyDescent="0.3">
      <c r="A121" s="126">
        <v>104</v>
      </c>
      <c r="B121" s="100">
        <v>9378.84</v>
      </c>
      <c r="C121" s="100">
        <v>136.35599999999999</v>
      </c>
      <c r="D121" s="101">
        <v>1.2789999999999999</v>
      </c>
      <c r="E121" s="102">
        <v>8.11</v>
      </c>
      <c r="F121" s="102">
        <v>7.6999999999999999E-2</v>
      </c>
      <c r="G121" s="103">
        <f t="shared" si="1"/>
        <v>975399.36</v>
      </c>
      <c r="J121" s="48"/>
    </row>
    <row r="122" spans="1:10" x14ac:dyDescent="0.3">
      <c r="A122" s="126">
        <v>105</v>
      </c>
      <c r="B122" s="100">
        <v>9400.4069999999992</v>
      </c>
      <c r="C122" s="100">
        <v>136.41300000000001</v>
      </c>
      <c r="D122" s="101">
        <v>1.282</v>
      </c>
      <c r="E122" s="102">
        <v>8.1300000000000008</v>
      </c>
      <c r="F122" s="102">
        <v>7.8E-2</v>
      </c>
      <c r="G122" s="103">
        <f t="shared" si="1"/>
        <v>987042.73499999987</v>
      </c>
      <c r="J122" s="48"/>
    </row>
    <row r="123" spans="1:10" x14ac:dyDescent="0.3">
      <c r="A123" s="126">
        <v>106</v>
      </c>
      <c r="B123" s="100">
        <v>9407.2549999999992</v>
      </c>
      <c r="C123" s="100">
        <v>136.35599999999999</v>
      </c>
      <c r="D123" s="101">
        <v>1.2829999999999999</v>
      </c>
      <c r="E123" s="102">
        <v>8.39</v>
      </c>
      <c r="F123" s="102">
        <v>0.08</v>
      </c>
      <c r="G123" s="103">
        <f t="shared" si="1"/>
        <v>997169.02999999991</v>
      </c>
      <c r="J123" s="48"/>
    </row>
    <row r="124" spans="1:10" x14ac:dyDescent="0.3">
      <c r="A124" s="126">
        <v>107</v>
      </c>
      <c r="B124" s="100">
        <v>9335.9740000000002</v>
      </c>
      <c r="C124" s="100">
        <v>135.96100000000001</v>
      </c>
      <c r="D124" s="101">
        <v>1.2689999999999999</v>
      </c>
      <c r="E124" s="102">
        <v>8.5399999999999991</v>
      </c>
      <c r="F124" s="102">
        <v>8.1000000000000003E-2</v>
      </c>
      <c r="G124" s="103">
        <f t="shared" si="1"/>
        <v>998949.21799999999</v>
      </c>
      <c r="J124" s="48"/>
    </row>
    <row r="125" spans="1:10" x14ac:dyDescent="0.3">
      <c r="A125" s="126">
        <v>108</v>
      </c>
      <c r="B125" s="100">
        <v>9390.1329999999998</v>
      </c>
      <c r="C125" s="100">
        <v>136.751</v>
      </c>
      <c r="D125" s="101">
        <v>1.284</v>
      </c>
      <c r="E125" s="102">
        <v>8.4</v>
      </c>
      <c r="F125" s="102">
        <v>0.08</v>
      </c>
      <c r="G125" s="103">
        <f t="shared" si="1"/>
        <v>1014134.3639999999</v>
      </c>
      <c r="J125" s="48"/>
    </row>
    <row r="126" spans="1:10" x14ac:dyDescent="0.3">
      <c r="A126" s="126">
        <v>109</v>
      </c>
      <c r="B126" s="100">
        <v>9444.4699999999993</v>
      </c>
      <c r="C126" s="100">
        <v>135.84800000000001</v>
      </c>
      <c r="D126" s="101">
        <v>1.2829999999999999</v>
      </c>
      <c r="E126" s="102">
        <v>8.8699999999999992</v>
      </c>
      <c r="F126" s="102">
        <v>8.5000000000000006E-2</v>
      </c>
      <c r="G126" s="103">
        <f t="shared" si="1"/>
        <v>1029447.23</v>
      </c>
      <c r="J126" s="48"/>
    </row>
    <row r="127" spans="1:10" x14ac:dyDescent="0.3">
      <c r="A127" s="126">
        <v>110</v>
      </c>
      <c r="B127" s="100">
        <v>9393.6260000000002</v>
      </c>
      <c r="C127" s="100">
        <v>136.30000000000001</v>
      </c>
      <c r="D127" s="101">
        <v>1.28</v>
      </c>
      <c r="E127" s="102">
        <v>8.0399999999999991</v>
      </c>
      <c r="F127" s="102">
        <v>7.6999999999999999E-2</v>
      </c>
      <c r="G127" s="103">
        <f t="shared" si="1"/>
        <v>1033298.86</v>
      </c>
      <c r="J127" s="48"/>
    </row>
    <row r="128" spans="1:10" x14ac:dyDescent="0.3">
      <c r="A128" s="126">
        <v>111</v>
      </c>
      <c r="B128" s="100">
        <v>9329.598</v>
      </c>
      <c r="C128" s="100">
        <v>136.92099999999999</v>
      </c>
      <c r="D128" s="101">
        <v>1.2769999999999999</v>
      </c>
      <c r="E128" s="102">
        <v>8.89</v>
      </c>
      <c r="F128" s="102">
        <v>8.5000000000000006E-2</v>
      </c>
      <c r="G128" s="103">
        <f t="shared" si="1"/>
        <v>1035585.378</v>
      </c>
      <c r="J128" s="48"/>
    </row>
    <row r="129" spans="1:16" x14ac:dyDescent="0.3">
      <c r="A129" s="126">
        <v>112</v>
      </c>
      <c r="B129" s="100">
        <v>9443.7209999999995</v>
      </c>
      <c r="C129" s="100">
        <v>135.73500000000001</v>
      </c>
      <c r="D129" s="101">
        <v>1.282</v>
      </c>
      <c r="E129" s="102">
        <v>8.58</v>
      </c>
      <c r="F129" s="102">
        <v>8.1000000000000003E-2</v>
      </c>
      <c r="G129" s="103">
        <f t="shared" si="1"/>
        <v>1057696.7519999999</v>
      </c>
      <c r="J129" s="48"/>
    </row>
    <row r="130" spans="1:16" x14ac:dyDescent="0.3">
      <c r="A130" s="126">
        <v>113</v>
      </c>
      <c r="B130" s="100">
        <v>9437.866</v>
      </c>
      <c r="C130" s="100">
        <v>136.18700000000001</v>
      </c>
      <c r="D130" s="101">
        <v>1.2849999999999999</v>
      </c>
      <c r="E130" s="102">
        <v>8.6</v>
      </c>
      <c r="F130" s="102">
        <v>8.2000000000000003E-2</v>
      </c>
      <c r="G130" s="103">
        <f t="shared" si="1"/>
        <v>1066478.858</v>
      </c>
      <c r="J130" s="48"/>
    </row>
    <row r="131" spans="1:16" x14ac:dyDescent="0.3">
      <c r="A131" s="126">
        <v>114</v>
      </c>
      <c r="B131" s="100">
        <v>9364.1990000000005</v>
      </c>
      <c r="C131" s="100">
        <v>137.03299999999999</v>
      </c>
      <c r="D131" s="101">
        <v>1.2829999999999999</v>
      </c>
      <c r="E131" s="102">
        <v>8.61</v>
      </c>
      <c r="F131" s="102">
        <v>8.3000000000000004E-2</v>
      </c>
      <c r="G131" s="103">
        <f t="shared" si="1"/>
        <v>1067518.686</v>
      </c>
      <c r="J131" s="48"/>
    </row>
    <row r="132" spans="1:16" x14ac:dyDescent="0.3">
      <c r="A132" s="126">
        <v>115</v>
      </c>
      <c r="B132" s="100">
        <v>9341.6620000000003</v>
      </c>
      <c r="C132" s="100">
        <v>137.09</v>
      </c>
      <c r="D132" s="101">
        <v>1.2809999999999999</v>
      </c>
      <c r="E132" s="102">
        <v>8.3800000000000008</v>
      </c>
      <c r="F132" s="102">
        <v>8.1000000000000003E-2</v>
      </c>
      <c r="G132" s="103">
        <f t="shared" si="1"/>
        <v>1074291.1300000001</v>
      </c>
      <c r="J132" s="48"/>
      <c r="P132" s="20"/>
    </row>
    <row r="133" spans="1:16" x14ac:dyDescent="0.3">
      <c r="A133" s="126">
        <v>116</v>
      </c>
      <c r="B133" s="100">
        <v>9300.4079999999994</v>
      </c>
      <c r="C133" s="100">
        <v>136.69499999999999</v>
      </c>
      <c r="D133" s="101">
        <v>1.2709999999999999</v>
      </c>
      <c r="E133" s="102">
        <v>8.01</v>
      </c>
      <c r="F133" s="102">
        <v>7.6999999999999999E-2</v>
      </c>
      <c r="G133" s="103">
        <f t="shared" si="1"/>
        <v>1078847.328</v>
      </c>
      <c r="J133" s="48"/>
      <c r="P133" s="20"/>
    </row>
    <row r="134" spans="1:16" x14ac:dyDescent="0.3">
      <c r="A134" s="126">
        <v>117</v>
      </c>
      <c r="B134" s="100">
        <v>9430.7939999999999</v>
      </c>
      <c r="C134" s="100">
        <v>135.453</v>
      </c>
      <c r="D134" s="101">
        <v>1.2769999999999999</v>
      </c>
      <c r="E134" s="102">
        <v>8.15</v>
      </c>
      <c r="F134" s="102">
        <v>7.6999999999999999E-2</v>
      </c>
      <c r="G134" s="103">
        <f t="shared" si="1"/>
        <v>1103402.898</v>
      </c>
      <c r="J134" s="48"/>
      <c r="P134" s="20"/>
    </row>
    <row r="135" spans="1:16" x14ac:dyDescent="0.3">
      <c r="A135" s="126">
        <v>118</v>
      </c>
      <c r="B135" s="100">
        <v>9381.9809999999998</v>
      </c>
      <c r="C135" s="100">
        <v>136.41300000000001</v>
      </c>
      <c r="D135" s="101">
        <v>1.28</v>
      </c>
      <c r="E135" s="102">
        <v>7.9</v>
      </c>
      <c r="F135" s="102">
        <v>7.4999999999999997E-2</v>
      </c>
      <c r="G135" s="103">
        <f t="shared" si="1"/>
        <v>1107073.7579999999</v>
      </c>
      <c r="J135" s="48"/>
      <c r="P135" s="20"/>
    </row>
    <row r="136" spans="1:16" x14ac:dyDescent="0.3">
      <c r="A136" s="126">
        <v>119</v>
      </c>
      <c r="B136" s="100">
        <v>9293.3950000000004</v>
      </c>
      <c r="C136" s="100">
        <v>137.37200000000001</v>
      </c>
      <c r="D136" s="101">
        <v>1.2769999999999999</v>
      </c>
      <c r="E136" s="102">
        <v>8.2100000000000009</v>
      </c>
      <c r="F136" s="102">
        <v>7.9000000000000001E-2</v>
      </c>
      <c r="G136" s="103">
        <f t="shared" si="1"/>
        <v>1105914.0050000001</v>
      </c>
      <c r="J136" s="48"/>
      <c r="P136" s="20"/>
    </row>
    <row r="137" spans="1:16" x14ac:dyDescent="0.3">
      <c r="A137" s="126">
        <v>120</v>
      </c>
      <c r="B137" s="100">
        <v>9364.9349999999995</v>
      </c>
      <c r="C137" s="100">
        <v>136.58199999999999</v>
      </c>
      <c r="D137" s="101">
        <v>1.2789999999999999</v>
      </c>
      <c r="E137" s="102">
        <v>7.94</v>
      </c>
      <c r="F137" s="102">
        <v>7.5999999999999998E-2</v>
      </c>
      <c r="G137" s="103">
        <f t="shared" si="1"/>
        <v>1123792.2</v>
      </c>
      <c r="J137" s="48"/>
      <c r="P137" s="20"/>
    </row>
    <row r="138" spans="1:16" x14ac:dyDescent="0.3">
      <c r="A138" s="126">
        <v>121</v>
      </c>
      <c r="B138" s="100">
        <v>9346.4879999999994</v>
      </c>
      <c r="C138" s="100">
        <v>136.52600000000001</v>
      </c>
      <c r="D138" s="101">
        <v>1.276</v>
      </c>
      <c r="E138" s="102">
        <v>8.15</v>
      </c>
      <c r="F138" s="102">
        <v>7.8E-2</v>
      </c>
      <c r="G138" s="103">
        <f t="shared" si="1"/>
        <v>1130925.048</v>
      </c>
      <c r="J138" s="48"/>
      <c r="P138" s="20"/>
    </row>
    <row r="139" spans="1:16" x14ac:dyDescent="0.3">
      <c r="A139" s="126">
        <v>122</v>
      </c>
      <c r="B139" s="100">
        <v>9346.7939999999999</v>
      </c>
      <c r="C139" s="100">
        <v>136.69499999999999</v>
      </c>
      <c r="D139" s="101">
        <v>1.278</v>
      </c>
      <c r="E139" s="102">
        <v>7.96</v>
      </c>
      <c r="F139" s="102">
        <v>7.5999999999999998E-2</v>
      </c>
      <c r="G139" s="103">
        <f t="shared" si="1"/>
        <v>1140308.868</v>
      </c>
      <c r="J139" s="48"/>
      <c r="P139" s="20"/>
    </row>
    <row r="140" spans="1:16" x14ac:dyDescent="0.3">
      <c r="A140" s="126">
        <v>123</v>
      </c>
      <c r="B140" s="100">
        <v>9390.7170000000006</v>
      </c>
      <c r="C140" s="100">
        <v>136.69499999999999</v>
      </c>
      <c r="D140" s="101">
        <v>1.284</v>
      </c>
      <c r="E140" s="102">
        <v>8.18</v>
      </c>
      <c r="F140" s="102">
        <v>7.8E-2</v>
      </c>
      <c r="G140" s="103">
        <f t="shared" si="1"/>
        <v>1155058.1910000001</v>
      </c>
      <c r="J140" s="48"/>
      <c r="P140" s="20"/>
    </row>
    <row r="141" spans="1:16" x14ac:dyDescent="0.3">
      <c r="A141" s="126">
        <v>124</v>
      </c>
      <c r="B141" s="100">
        <v>9297.8230000000003</v>
      </c>
      <c r="C141" s="100">
        <v>137.14599999999999</v>
      </c>
      <c r="D141" s="101">
        <v>1.2749999999999999</v>
      </c>
      <c r="E141" s="102">
        <v>8.2899999999999991</v>
      </c>
      <c r="F141" s="102">
        <v>0.08</v>
      </c>
      <c r="G141" s="103">
        <f t="shared" si="1"/>
        <v>1152930.0520000001</v>
      </c>
      <c r="J141" s="48"/>
      <c r="P141" s="20"/>
    </row>
    <row r="142" spans="1:16" x14ac:dyDescent="0.3">
      <c r="A142" s="126">
        <v>125</v>
      </c>
      <c r="B142" s="100">
        <v>9391.1319999999996</v>
      </c>
      <c r="C142" s="100">
        <v>137.316</v>
      </c>
      <c r="D142" s="101">
        <v>1.29</v>
      </c>
      <c r="E142" s="102">
        <v>8.5399999999999991</v>
      </c>
      <c r="F142" s="102">
        <v>8.2000000000000003E-2</v>
      </c>
      <c r="G142" s="103">
        <f t="shared" si="1"/>
        <v>1173891.5</v>
      </c>
      <c r="J142" s="48"/>
      <c r="P142" s="20"/>
    </row>
    <row r="143" spans="1:16" x14ac:dyDescent="0.3">
      <c r="A143" s="126">
        <v>126</v>
      </c>
      <c r="B143" s="100">
        <v>9297.8269999999993</v>
      </c>
      <c r="C143" s="100">
        <v>137.03299999999999</v>
      </c>
      <c r="D143" s="101">
        <v>1.274</v>
      </c>
      <c r="E143" s="102">
        <v>8.64</v>
      </c>
      <c r="F143" s="102">
        <v>8.3000000000000004E-2</v>
      </c>
      <c r="G143" s="103">
        <f t="shared" si="1"/>
        <v>1171526.2019999998</v>
      </c>
      <c r="J143" s="48"/>
      <c r="P143" s="20"/>
    </row>
    <row r="144" spans="1:16" x14ac:dyDescent="0.3">
      <c r="A144" s="126">
        <v>127</v>
      </c>
      <c r="B144" s="100">
        <v>9316.9959999999992</v>
      </c>
      <c r="C144" s="100">
        <v>137.37200000000001</v>
      </c>
      <c r="D144" s="101">
        <v>1.28</v>
      </c>
      <c r="E144" s="102">
        <v>8.43</v>
      </c>
      <c r="F144" s="102">
        <v>8.1000000000000003E-2</v>
      </c>
      <c r="G144" s="103">
        <f t="shared" si="1"/>
        <v>1183258.4919999999</v>
      </c>
      <c r="J144" s="48"/>
      <c r="P144" s="20"/>
    </row>
    <row r="145" spans="1:16" x14ac:dyDescent="0.3">
      <c r="A145" s="126">
        <v>128</v>
      </c>
      <c r="B145" s="100">
        <v>9380.7330000000002</v>
      </c>
      <c r="C145" s="100">
        <v>137.37200000000001</v>
      </c>
      <c r="D145" s="101">
        <v>1.2889999999999999</v>
      </c>
      <c r="E145" s="102">
        <v>8.77</v>
      </c>
      <c r="F145" s="102">
        <v>8.4000000000000005E-2</v>
      </c>
      <c r="G145" s="103">
        <f t="shared" si="1"/>
        <v>1200733.824</v>
      </c>
      <c r="J145" s="48"/>
      <c r="P145" s="20"/>
    </row>
    <row r="146" spans="1:16" x14ac:dyDescent="0.3">
      <c r="A146" s="126">
        <v>129</v>
      </c>
      <c r="B146" s="100">
        <v>9394.8610000000008</v>
      </c>
      <c r="C146" s="100">
        <v>136.864</v>
      </c>
      <c r="D146" s="101">
        <v>1.286</v>
      </c>
      <c r="E146" s="102">
        <v>8.83</v>
      </c>
      <c r="F146" s="102">
        <v>8.5000000000000006E-2</v>
      </c>
      <c r="G146" s="103">
        <f t="shared" si="1"/>
        <v>1211937.0690000001</v>
      </c>
      <c r="J146" s="48"/>
      <c r="P146" s="20"/>
    </row>
    <row r="147" spans="1:16" x14ac:dyDescent="0.3">
      <c r="A147" s="126">
        <v>130</v>
      </c>
      <c r="B147" s="100">
        <v>9413.1830000000009</v>
      </c>
      <c r="C147" s="100">
        <v>136.52600000000001</v>
      </c>
      <c r="D147" s="101">
        <v>1.2849999999999999</v>
      </c>
      <c r="E147" s="102">
        <v>8.81</v>
      </c>
      <c r="F147" s="102">
        <v>8.5000000000000006E-2</v>
      </c>
      <c r="G147" s="103">
        <f t="shared" ref="G147:G210" si="2">B147*A147</f>
        <v>1223713.79</v>
      </c>
      <c r="J147" s="48"/>
      <c r="P147" s="20"/>
    </row>
    <row r="148" spans="1:16" x14ac:dyDescent="0.3">
      <c r="A148" s="126">
        <v>131</v>
      </c>
      <c r="B148" s="100">
        <v>9376.9639999999999</v>
      </c>
      <c r="C148" s="100">
        <v>136.751</v>
      </c>
      <c r="D148" s="101">
        <v>1.282</v>
      </c>
      <c r="E148" s="102">
        <v>8.8699999999999992</v>
      </c>
      <c r="F148" s="102">
        <v>8.5000000000000006E-2</v>
      </c>
      <c r="G148" s="103">
        <f t="shared" si="2"/>
        <v>1228382.284</v>
      </c>
      <c r="J148" s="48"/>
      <c r="P148" s="20"/>
    </row>
    <row r="149" spans="1:16" x14ac:dyDescent="0.3">
      <c r="A149" s="126">
        <v>132</v>
      </c>
      <c r="B149" s="100">
        <v>9366.89</v>
      </c>
      <c r="C149" s="100">
        <v>136.751</v>
      </c>
      <c r="D149" s="101">
        <v>1.2809999999999999</v>
      </c>
      <c r="E149" s="102">
        <v>8.84</v>
      </c>
      <c r="F149" s="102">
        <v>8.5000000000000006E-2</v>
      </c>
      <c r="G149" s="103">
        <f t="shared" si="2"/>
        <v>1236429.48</v>
      </c>
      <c r="J149" s="48"/>
      <c r="P149" s="20"/>
    </row>
    <row r="150" spans="1:16" x14ac:dyDescent="0.3">
      <c r="A150" s="126">
        <v>133</v>
      </c>
      <c r="B150" s="100">
        <v>9420.3029999999999</v>
      </c>
      <c r="C150" s="100">
        <v>136.13</v>
      </c>
      <c r="D150" s="101">
        <v>1.282</v>
      </c>
      <c r="E150" s="102">
        <v>8.76</v>
      </c>
      <c r="F150" s="102">
        <v>8.4000000000000005E-2</v>
      </c>
      <c r="G150" s="103">
        <f t="shared" si="2"/>
        <v>1252900.2989999999</v>
      </c>
      <c r="J150" s="48"/>
      <c r="P150" s="20"/>
    </row>
    <row r="151" spans="1:16" x14ac:dyDescent="0.3">
      <c r="A151" s="126">
        <v>134</v>
      </c>
      <c r="B151" s="100">
        <v>9358.7990000000009</v>
      </c>
      <c r="C151" s="100">
        <v>135.84800000000001</v>
      </c>
      <c r="D151" s="101">
        <v>1.2709999999999999</v>
      </c>
      <c r="E151" s="102">
        <v>7.96</v>
      </c>
      <c r="F151" s="102">
        <v>7.5999999999999998E-2</v>
      </c>
      <c r="G151" s="103">
        <f t="shared" si="2"/>
        <v>1254079.0660000001</v>
      </c>
      <c r="J151" s="48"/>
      <c r="P151" s="20"/>
    </row>
    <row r="152" spans="1:16" x14ac:dyDescent="0.3">
      <c r="A152" s="126">
        <v>135</v>
      </c>
      <c r="B152" s="100">
        <v>9413.9210000000003</v>
      </c>
      <c r="C152" s="100">
        <v>135.566</v>
      </c>
      <c r="D152" s="101">
        <v>1.276</v>
      </c>
      <c r="E152" s="102">
        <v>8.01</v>
      </c>
      <c r="F152" s="102">
        <v>7.4999999999999997E-2</v>
      </c>
      <c r="G152" s="103">
        <f t="shared" si="2"/>
        <v>1270879.335</v>
      </c>
      <c r="J152" s="48"/>
      <c r="P152" s="20"/>
    </row>
    <row r="153" spans="1:16" x14ac:dyDescent="0.3">
      <c r="A153" s="126">
        <v>136</v>
      </c>
      <c r="B153" s="100">
        <v>24221.915000000001</v>
      </c>
      <c r="C153" s="100">
        <v>136.92099999999999</v>
      </c>
      <c r="D153" s="101">
        <v>3.3159999999999998</v>
      </c>
      <c r="E153" s="102">
        <v>60.57</v>
      </c>
      <c r="F153" s="102">
        <v>0.47799999999999998</v>
      </c>
      <c r="G153" s="103">
        <f t="shared" si="2"/>
        <v>3294180.44</v>
      </c>
      <c r="J153" s="48"/>
      <c r="P153" s="20"/>
    </row>
    <row r="154" spans="1:16" x14ac:dyDescent="0.3">
      <c r="A154" s="126">
        <v>137</v>
      </c>
      <c r="B154" s="100">
        <v>9428.07</v>
      </c>
      <c r="C154" s="100">
        <v>136.24299999999999</v>
      </c>
      <c r="D154" s="101">
        <v>1.2849999999999999</v>
      </c>
      <c r="E154" s="102">
        <v>8.06</v>
      </c>
      <c r="F154" s="102">
        <v>0.19900000000000001</v>
      </c>
      <c r="G154" s="103">
        <f t="shared" si="2"/>
        <v>1291645.5899999999</v>
      </c>
      <c r="J154" s="48"/>
      <c r="P154" s="20"/>
    </row>
    <row r="155" spans="1:16" x14ac:dyDescent="0.3">
      <c r="A155" s="126">
        <v>138</v>
      </c>
      <c r="B155" s="100">
        <v>9366.0499999999993</v>
      </c>
      <c r="C155" s="100">
        <v>136.58199999999999</v>
      </c>
      <c r="D155" s="101">
        <v>1.2789999999999999</v>
      </c>
      <c r="E155" s="102">
        <v>8.4</v>
      </c>
      <c r="F155" s="102">
        <v>8.1000000000000003E-2</v>
      </c>
      <c r="G155" s="103">
        <f t="shared" si="2"/>
        <v>1292514.8999999999</v>
      </c>
      <c r="J155" s="48"/>
      <c r="P155" s="20"/>
    </row>
    <row r="156" spans="1:16" x14ac:dyDescent="0.3">
      <c r="A156" s="126">
        <v>139</v>
      </c>
      <c r="B156" s="100">
        <v>9361.2189999999991</v>
      </c>
      <c r="C156" s="100">
        <v>137.316</v>
      </c>
      <c r="D156" s="101">
        <v>1.2849999999999999</v>
      </c>
      <c r="E156" s="102">
        <v>8.4600000000000009</v>
      </c>
      <c r="F156" s="102">
        <v>8.1000000000000003E-2</v>
      </c>
      <c r="G156" s="103">
        <f t="shared" si="2"/>
        <v>1301209.4409999999</v>
      </c>
      <c r="J156" s="48"/>
      <c r="P156" s="20"/>
    </row>
    <row r="157" spans="1:16" x14ac:dyDescent="0.3">
      <c r="A157" s="126">
        <v>140</v>
      </c>
      <c r="B157" s="100">
        <v>9316.3269999999993</v>
      </c>
      <c r="C157" s="100">
        <v>137.88</v>
      </c>
      <c r="D157" s="101">
        <v>1.2849999999999999</v>
      </c>
      <c r="E157" s="102">
        <v>8.68</v>
      </c>
      <c r="F157" s="102">
        <v>8.4000000000000005E-2</v>
      </c>
      <c r="G157" s="103">
        <f t="shared" si="2"/>
        <v>1304285.7799999998</v>
      </c>
      <c r="J157" s="48"/>
      <c r="P157" s="20"/>
    </row>
    <row r="158" spans="1:16" x14ac:dyDescent="0.3">
      <c r="A158" s="126">
        <v>141</v>
      </c>
      <c r="B158" s="100">
        <v>9313.8449999999993</v>
      </c>
      <c r="C158" s="100">
        <v>137.767</v>
      </c>
      <c r="D158" s="101">
        <v>1.2829999999999999</v>
      </c>
      <c r="E158" s="102">
        <v>8.68</v>
      </c>
      <c r="F158" s="102">
        <v>8.4000000000000005E-2</v>
      </c>
      <c r="G158" s="103">
        <f t="shared" si="2"/>
        <v>1313252.145</v>
      </c>
      <c r="J158" s="48"/>
      <c r="P158" s="20"/>
    </row>
    <row r="159" spans="1:16" x14ac:dyDescent="0.3">
      <c r="A159" s="126">
        <v>142</v>
      </c>
      <c r="B159" s="100">
        <v>9318.9560000000001</v>
      </c>
      <c r="C159" s="100">
        <v>136.58199999999999</v>
      </c>
      <c r="D159" s="101">
        <v>1.2729999999999999</v>
      </c>
      <c r="E159" s="102">
        <v>8.5500000000000007</v>
      </c>
      <c r="F159" s="102">
        <v>8.2000000000000003E-2</v>
      </c>
      <c r="G159" s="103">
        <f t="shared" si="2"/>
        <v>1323291.7520000001</v>
      </c>
      <c r="J159" s="48"/>
      <c r="P159" s="20"/>
    </row>
    <row r="160" spans="1:16" x14ac:dyDescent="0.3">
      <c r="A160" s="126">
        <v>143</v>
      </c>
      <c r="B160" s="100">
        <v>9341.8410000000003</v>
      </c>
      <c r="C160" s="100">
        <v>137.48500000000001</v>
      </c>
      <c r="D160" s="101">
        <v>1.284</v>
      </c>
      <c r="E160" s="102">
        <v>8.92</v>
      </c>
      <c r="F160" s="102">
        <v>8.5000000000000006E-2</v>
      </c>
      <c r="G160" s="103">
        <f t="shared" si="2"/>
        <v>1335883.263</v>
      </c>
      <c r="J160" s="48"/>
      <c r="P160" s="20"/>
    </row>
    <row r="161" spans="1:16" x14ac:dyDescent="0.3">
      <c r="A161" s="126">
        <v>144</v>
      </c>
      <c r="B161" s="100">
        <v>9338.25</v>
      </c>
      <c r="C161" s="100">
        <v>136.80799999999999</v>
      </c>
      <c r="D161" s="101">
        <v>1.278</v>
      </c>
      <c r="E161" s="102">
        <v>8.7100000000000009</v>
      </c>
      <c r="F161" s="102">
        <v>8.4000000000000005E-2</v>
      </c>
      <c r="G161" s="103">
        <f t="shared" si="2"/>
        <v>1344708</v>
      </c>
      <c r="J161" s="48"/>
      <c r="P161" s="20"/>
    </row>
    <row r="162" spans="1:16" x14ac:dyDescent="0.3">
      <c r="A162" s="126">
        <v>145</v>
      </c>
      <c r="B162" s="100">
        <v>9249.6890000000003</v>
      </c>
      <c r="C162" s="100">
        <v>138.38800000000001</v>
      </c>
      <c r="D162" s="101">
        <v>1.28</v>
      </c>
      <c r="E162" s="102">
        <v>9.2100000000000009</v>
      </c>
      <c r="F162" s="102">
        <v>8.8999999999999996E-2</v>
      </c>
      <c r="G162" s="103">
        <f t="shared" si="2"/>
        <v>1341204.905</v>
      </c>
      <c r="J162" s="48"/>
      <c r="P162" s="20"/>
    </row>
    <row r="163" spans="1:16" x14ac:dyDescent="0.3">
      <c r="A163" s="126">
        <v>146</v>
      </c>
      <c r="B163" s="100">
        <v>9307.9040000000005</v>
      </c>
      <c r="C163" s="100">
        <v>137.14599999999999</v>
      </c>
      <c r="D163" s="101">
        <v>1.2769999999999999</v>
      </c>
      <c r="E163" s="102">
        <v>9.48</v>
      </c>
      <c r="F163" s="102">
        <v>9.0999999999999998E-2</v>
      </c>
      <c r="G163" s="103">
        <f t="shared" si="2"/>
        <v>1358953.9840000002</v>
      </c>
      <c r="J163" s="48"/>
      <c r="P163" s="20"/>
    </row>
    <row r="164" spans="1:16" x14ac:dyDescent="0.3">
      <c r="A164" s="126">
        <v>147</v>
      </c>
      <c r="B164" s="100">
        <v>9336.2860000000001</v>
      </c>
      <c r="C164" s="100">
        <v>136.58199999999999</v>
      </c>
      <c r="D164" s="101">
        <v>1.2749999999999999</v>
      </c>
      <c r="E164" s="102">
        <v>9.26</v>
      </c>
      <c r="F164" s="102">
        <v>8.7999999999999995E-2</v>
      </c>
      <c r="G164" s="103">
        <f t="shared" si="2"/>
        <v>1372434.0419999999</v>
      </c>
      <c r="J164" s="48"/>
      <c r="P164" s="20"/>
    </row>
    <row r="165" spans="1:16" x14ac:dyDescent="0.3">
      <c r="A165" s="126">
        <v>148</v>
      </c>
      <c r="B165" s="100">
        <v>9343.9619999999995</v>
      </c>
      <c r="C165" s="100">
        <v>136.69499999999999</v>
      </c>
      <c r="D165" s="101">
        <v>1.2769999999999999</v>
      </c>
      <c r="E165" s="102">
        <v>9.2100000000000009</v>
      </c>
      <c r="F165" s="102">
        <v>8.7999999999999995E-2</v>
      </c>
      <c r="G165" s="103">
        <f t="shared" si="2"/>
        <v>1382906.3759999999</v>
      </c>
      <c r="J165" s="48"/>
      <c r="P165" s="20"/>
    </row>
    <row r="166" spans="1:16" x14ac:dyDescent="0.3">
      <c r="A166" s="126">
        <v>149</v>
      </c>
      <c r="B166" s="100">
        <v>9317.3829999999998</v>
      </c>
      <c r="C166" s="100">
        <v>137.316</v>
      </c>
      <c r="D166" s="101">
        <v>1.2789999999999999</v>
      </c>
      <c r="E166" s="102">
        <v>9.8000000000000007</v>
      </c>
      <c r="F166" s="102">
        <v>9.4E-2</v>
      </c>
      <c r="G166" s="103">
        <f t="shared" si="2"/>
        <v>1388290.067</v>
      </c>
      <c r="J166" s="48"/>
      <c r="P166" s="20"/>
    </row>
    <row r="167" spans="1:16" x14ac:dyDescent="0.3">
      <c r="A167" s="126">
        <v>150</v>
      </c>
      <c r="B167" s="100">
        <v>9359.0079999999998</v>
      </c>
      <c r="C167" s="100">
        <v>136.41300000000001</v>
      </c>
      <c r="D167" s="101">
        <v>1.2769999999999999</v>
      </c>
      <c r="E167" s="102">
        <v>9.89</v>
      </c>
      <c r="F167" s="102">
        <v>9.4E-2</v>
      </c>
      <c r="G167" s="103">
        <f t="shared" si="2"/>
        <v>1403851.2</v>
      </c>
      <c r="J167" s="48"/>
      <c r="P167" s="20"/>
    </row>
    <row r="168" spans="1:16" x14ac:dyDescent="0.3">
      <c r="A168" s="126">
        <v>151</v>
      </c>
      <c r="B168" s="100">
        <v>9328.5540000000001</v>
      </c>
      <c r="C168" s="100">
        <v>136.92099999999999</v>
      </c>
      <c r="D168" s="101">
        <v>1.2769999999999999</v>
      </c>
      <c r="E168" s="102">
        <v>9.6300000000000008</v>
      </c>
      <c r="F168" s="102">
        <v>9.1999999999999998E-2</v>
      </c>
      <c r="G168" s="103">
        <f t="shared" si="2"/>
        <v>1408611.6540000001</v>
      </c>
      <c r="J168" s="48"/>
      <c r="P168" s="20"/>
    </row>
    <row r="169" spans="1:16" x14ac:dyDescent="0.3">
      <c r="A169" s="126">
        <v>152</v>
      </c>
      <c r="B169" s="100">
        <v>9309.2389999999996</v>
      </c>
      <c r="C169" s="100">
        <v>136.977</v>
      </c>
      <c r="D169" s="101">
        <v>1.2749999999999999</v>
      </c>
      <c r="E169" s="102">
        <v>9.48</v>
      </c>
      <c r="F169" s="102">
        <v>9.0999999999999998E-2</v>
      </c>
      <c r="G169" s="103">
        <f t="shared" si="2"/>
        <v>1415004.328</v>
      </c>
      <c r="J169" s="48"/>
      <c r="P169" s="20"/>
    </row>
    <row r="170" spans="1:16" x14ac:dyDescent="0.3">
      <c r="A170" s="126">
        <v>153</v>
      </c>
      <c r="B170" s="100">
        <v>9281.6029999999992</v>
      </c>
      <c r="C170" s="100">
        <v>137.99299999999999</v>
      </c>
      <c r="D170" s="101">
        <v>1.2809999999999999</v>
      </c>
      <c r="E170" s="102">
        <v>9.76</v>
      </c>
      <c r="F170" s="102">
        <v>9.4E-2</v>
      </c>
      <c r="G170" s="103">
        <f t="shared" si="2"/>
        <v>1420085.2589999998</v>
      </c>
      <c r="J170" s="48"/>
      <c r="P170" s="20"/>
    </row>
    <row r="171" spans="1:16" x14ac:dyDescent="0.3">
      <c r="A171" s="126">
        <v>154</v>
      </c>
      <c r="B171" s="100">
        <v>9327.4419999999991</v>
      </c>
      <c r="C171" s="100">
        <v>136.18700000000001</v>
      </c>
      <c r="D171" s="101">
        <v>1.27</v>
      </c>
      <c r="E171" s="102">
        <v>9.3699999999999992</v>
      </c>
      <c r="F171" s="102">
        <v>8.8999999999999996E-2</v>
      </c>
      <c r="G171" s="103">
        <f t="shared" si="2"/>
        <v>1436426.068</v>
      </c>
      <c r="J171" s="48"/>
      <c r="P171" s="20"/>
    </row>
    <row r="172" spans="1:16" x14ac:dyDescent="0.3">
      <c r="A172" s="126">
        <v>155</v>
      </c>
      <c r="B172" s="100">
        <v>9289.2659999999996</v>
      </c>
      <c r="C172" s="100">
        <v>138.10599999999999</v>
      </c>
      <c r="D172" s="101">
        <v>1.2829999999999999</v>
      </c>
      <c r="E172" s="102">
        <v>9.0399999999999991</v>
      </c>
      <c r="F172" s="102">
        <v>8.6999999999999994E-2</v>
      </c>
      <c r="G172" s="103">
        <f t="shared" si="2"/>
        <v>1439836.23</v>
      </c>
      <c r="J172" s="48"/>
      <c r="P172" s="20"/>
    </row>
    <row r="173" spans="1:16" x14ac:dyDescent="0.3">
      <c r="A173" s="126">
        <v>156</v>
      </c>
      <c r="B173" s="100">
        <v>9390.4030000000002</v>
      </c>
      <c r="C173" s="100">
        <v>136.46899999999999</v>
      </c>
      <c r="D173" s="101">
        <v>1.2809999999999999</v>
      </c>
      <c r="E173" s="102">
        <v>9.08</v>
      </c>
      <c r="F173" s="102">
        <v>8.6999999999999994E-2</v>
      </c>
      <c r="G173" s="103">
        <f t="shared" si="2"/>
        <v>1464902.868</v>
      </c>
      <c r="J173" s="48"/>
      <c r="P173" s="20"/>
    </row>
    <row r="174" spans="1:16" x14ac:dyDescent="0.3">
      <c r="A174" s="126">
        <v>157</v>
      </c>
      <c r="B174" s="100">
        <v>9348.65</v>
      </c>
      <c r="C174" s="100">
        <v>137.59800000000001</v>
      </c>
      <c r="D174" s="101">
        <v>1.286</v>
      </c>
      <c r="E174" s="102">
        <v>9.1300000000000008</v>
      </c>
      <c r="F174" s="102">
        <v>8.7999999999999995E-2</v>
      </c>
      <c r="G174" s="103">
        <f t="shared" si="2"/>
        <v>1467738.05</v>
      </c>
      <c r="J174" s="48"/>
      <c r="P174" s="20"/>
    </row>
    <row r="175" spans="1:16" x14ac:dyDescent="0.3">
      <c r="A175" s="126">
        <v>158</v>
      </c>
      <c r="B175" s="100">
        <v>9298.9240000000009</v>
      </c>
      <c r="C175" s="100">
        <v>137.654</v>
      </c>
      <c r="D175" s="101">
        <v>1.28</v>
      </c>
      <c r="E175" s="102">
        <v>9.2799999999999994</v>
      </c>
      <c r="F175" s="102">
        <v>0.09</v>
      </c>
      <c r="G175" s="103">
        <f t="shared" si="2"/>
        <v>1469229.9920000001</v>
      </c>
      <c r="J175" s="48"/>
      <c r="P175" s="20"/>
    </row>
    <row r="176" spans="1:16" x14ac:dyDescent="0.3">
      <c r="A176" s="126">
        <v>159</v>
      </c>
      <c r="B176" s="100">
        <v>9318.3829999999998</v>
      </c>
      <c r="C176" s="100">
        <v>137.59800000000001</v>
      </c>
      <c r="D176" s="101">
        <v>1.282</v>
      </c>
      <c r="E176" s="102">
        <v>9.08</v>
      </c>
      <c r="F176" s="102">
        <v>8.6999999999999994E-2</v>
      </c>
      <c r="G176" s="103">
        <f t="shared" si="2"/>
        <v>1481622.8969999999</v>
      </c>
      <c r="J176" s="48"/>
      <c r="P176" s="20"/>
    </row>
    <row r="177" spans="1:16" x14ac:dyDescent="0.3">
      <c r="A177" s="126">
        <v>160</v>
      </c>
      <c r="B177" s="100">
        <v>9308.3430000000008</v>
      </c>
      <c r="C177" s="100">
        <v>138.04900000000001</v>
      </c>
      <c r="D177" s="101">
        <v>1.2849999999999999</v>
      </c>
      <c r="E177" s="102">
        <v>9</v>
      </c>
      <c r="F177" s="102">
        <v>8.6999999999999994E-2</v>
      </c>
      <c r="G177" s="103">
        <f t="shared" si="2"/>
        <v>1489334.8800000001</v>
      </c>
      <c r="J177" s="48"/>
      <c r="P177" s="20"/>
    </row>
    <row r="178" spans="1:16" x14ac:dyDescent="0.3">
      <c r="A178" s="126">
        <v>161</v>
      </c>
      <c r="B178" s="100">
        <v>9262.49</v>
      </c>
      <c r="C178" s="100">
        <v>137.82400000000001</v>
      </c>
      <c r="D178" s="101">
        <v>1.2769999999999999</v>
      </c>
      <c r="E178" s="102">
        <v>9.1199999999999992</v>
      </c>
      <c r="F178" s="102">
        <v>8.7999999999999995E-2</v>
      </c>
      <c r="G178" s="103">
        <f t="shared" si="2"/>
        <v>1491260.89</v>
      </c>
      <c r="J178" s="48"/>
      <c r="P178" s="20"/>
    </row>
    <row r="179" spans="1:16" x14ac:dyDescent="0.3">
      <c r="A179" s="126">
        <v>162</v>
      </c>
      <c r="B179" s="100">
        <v>9307.6489999999994</v>
      </c>
      <c r="C179" s="100">
        <v>137.82400000000001</v>
      </c>
      <c r="D179" s="101">
        <v>1.2829999999999999</v>
      </c>
      <c r="E179" s="102">
        <v>9.41</v>
      </c>
      <c r="F179" s="102">
        <v>0.09</v>
      </c>
      <c r="G179" s="103">
        <f t="shared" si="2"/>
        <v>1507839.1379999998</v>
      </c>
      <c r="J179" s="48"/>
      <c r="P179" s="20"/>
    </row>
    <row r="180" spans="1:16" x14ac:dyDescent="0.3">
      <c r="A180" s="126">
        <v>163</v>
      </c>
      <c r="B180" s="100">
        <v>9352.2710000000006</v>
      </c>
      <c r="C180" s="100">
        <v>137.541</v>
      </c>
      <c r="D180" s="101">
        <v>1.286</v>
      </c>
      <c r="E180" s="102">
        <v>9.6</v>
      </c>
      <c r="F180" s="102">
        <v>9.2999999999999999E-2</v>
      </c>
      <c r="G180" s="103">
        <f t="shared" si="2"/>
        <v>1524420.1730000002</v>
      </c>
      <c r="J180" s="48"/>
      <c r="P180" s="20"/>
    </row>
    <row r="181" spans="1:16" x14ac:dyDescent="0.3">
      <c r="A181" s="126">
        <v>164</v>
      </c>
      <c r="B181" s="100">
        <v>9361.027</v>
      </c>
      <c r="C181" s="100">
        <v>136.751</v>
      </c>
      <c r="D181" s="101">
        <v>1.28</v>
      </c>
      <c r="E181" s="102">
        <v>9.02</v>
      </c>
      <c r="F181" s="102">
        <v>8.6999999999999994E-2</v>
      </c>
      <c r="G181" s="103">
        <f t="shared" si="2"/>
        <v>1535208.4280000001</v>
      </c>
      <c r="J181" s="48"/>
      <c r="P181" s="20"/>
    </row>
    <row r="182" spans="1:16" x14ac:dyDescent="0.3">
      <c r="A182" s="126">
        <v>165</v>
      </c>
      <c r="B182" s="100">
        <v>9234.1360000000004</v>
      </c>
      <c r="C182" s="100">
        <v>137.25899999999999</v>
      </c>
      <c r="D182" s="101">
        <v>1.2669999999999999</v>
      </c>
      <c r="E182" s="102">
        <v>8.31</v>
      </c>
      <c r="F182" s="102">
        <v>0.08</v>
      </c>
      <c r="G182" s="103">
        <f t="shared" si="2"/>
        <v>1523632.4400000002</v>
      </c>
      <c r="J182" s="48"/>
      <c r="P182" s="20"/>
    </row>
    <row r="183" spans="1:16" x14ac:dyDescent="0.3">
      <c r="A183" s="126">
        <v>166</v>
      </c>
      <c r="B183" s="100">
        <v>9308.3289999999997</v>
      </c>
      <c r="C183" s="100">
        <v>136.69499999999999</v>
      </c>
      <c r="D183" s="101">
        <v>1.272</v>
      </c>
      <c r="E183" s="102">
        <v>9.66</v>
      </c>
      <c r="F183" s="102">
        <v>9.0999999999999998E-2</v>
      </c>
      <c r="G183" s="103">
        <f t="shared" si="2"/>
        <v>1545182.6140000001</v>
      </c>
      <c r="J183" s="48"/>
      <c r="P183" s="20"/>
    </row>
    <row r="184" spans="1:16" x14ac:dyDescent="0.3">
      <c r="A184" s="126">
        <v>167</v>
      </c>
      <c r="B184" s="100">
        <v>9273.6769999999997</v>
      </c>
      <c r="C184" s="100">
        <v>137.14599999999999</v>
      </c>
      <c r="D184" s="101">
        <v>1.272</v>
      </c>
      <c r="E184" s="102">
        <v>8.86</v>
      </c>
      <c r="F184" s="102">
        <v>8.5000000000000006E-2</v>
      </c>
      <c r="G184" s="103">
        <f t="shared" si="2"/>
        <v>1548704.0589999999</v>
      </c>
      <c r="J184" s="48"/>
      <c r="P184" s="20"/>
    </row>
    <row r="185" spans="1:16" x14ac:dyDescent="0.3">
      <c r="A185" s="126">
        <v>168</v>
      </c>
      <c r="B185" s="100">
        <v>9287.2669999999998</v>
      </c>
      <c r="C185" s="100">
        <v>137.316</v>
      </c>
      <c r="D185" s="101">
        <v>1.2749999999999999</v>
      </c>
      <c r="E185" s="102">
        <v>8.94</v>
      </c>
      <c r="F185" s="102">
        <v>8.5000000000000006E-2</v>
      </c>
      <c r="G185" s="103">
        <f t="shared" si="2"/>
        <v>1560260.8559999999</v>
      </c>
      <c r="J185" s="48"/>
      <c r="P185" s="20"/>
    </row>
    <row r="186" spans="1:16" x14ac:dyDescent="0.3">
      <c r="A186" s="126">
        <v>169</v>
      </c>
      <c r="B186" s="100">
        <v>9234.2890000000007</v>
      </c>
      <c r="C186" s="100">
        <v>137.93700000000001</v>
      </c>
      <c r="D186" s="101">
        <v>1.274</v>
      </c>
      <c r="E186" s="102">
        <v>9.42</v>
      </c>
      <c r="F186" s="102">
        <v>9.0999999999999998E-2</v>
      </c>
      <c r="G186" s="103">
        <f t="shared" si="2"/>
        <v>1560594.841</v>
      </c>
      <c r="J186" s="48"/>
      <c r="P186" s="20"/>
    </row>
    <row r="187" spans="1:16" x14ac:dyDescent="0.3">
      <c r="A187" s="126">
        <v>170</v>
      </c>
      <c r="B187" s="100">
        <v>9218.0499999999993</v>
      </c>
      <c r="C187" s="100">
        <v>138.55699999999999</v>
      </c>
      <c r="D187" s="101">
        <v>1.2769999999999999</v>
      </c>
      <c r="E187" s="102">
        <v>9.3699999999999992</v>
      </c>
      <c r="F187" s="102">
        <v>0.09</v>
      </c>
      <c r="G187" s="103">
        <f t="shared" si="2"/>
        <v>1567068.4999999998</v>
      </c>
      <c r="J187" s="48"/>
      <c r="P187" s="20"/>
    </row>
    <row r="188" spans="1:16" x14ac:dyDescent="0.3">
      <c r="A188" s="126">
        <v>171</v>
      </c>
      <c r="B188" s="100">
        <v>9255.7909999999993</v>
      </c>
      <c r="C188" s="100">
        <v>138.21899999999999</v>
      </c>
      <c r="D188" s="101">
        <v>1.2789999999999999</v>
      </c>
      <c r="E188" s="102">
        <v>9.3800000000000008</v>
      </c>
      <c r="F188" s="102">
        <v>9.0999999999999998E-2</v>
      </c>
      <c r="G188" s="103">
        <f t="shared" si="2"/>
        <v>1582740.2609999999</v>
      </c>
      <c r="J188" s="48"/>
      <c r="P188" s="20"/>
    </row>
    <row r="189" spans="1:16" x14ac:dyDescent="0.3">
      <c r="A189" s="126">
        <v>172</v>
      </c>
      <c r="B189" s="100">
        <v>9222.8970000000008</v>
      </c>
      <c r="C189" s="100">
        <v>137.88</v>
      </c>
      <c r="D189" s="101">
        <v>1.272</v>
      </c>
      <c r="E189" s="102">
        <v>9.41</v>
      </c>
      <c r="F189" s="102">
        <v>9.0999999999999998E-2</v>
      </c>
      <c r="G189" s="103">
        <f t="shared" si="2"/>
        <v>1586338.2840000002</v>
      </c>
      <c r="J189" s="48"/>
      <c r="P189" s="20"/>
    </row>
    <row r="190" spans="1:16" x14ac:dyDescent="0.3">
      <c r="A190" s="126">
        <v>173</v>
      </c>
      <c r="B190" s="100">
        <v>9267.3780000000006</v>
      </c>
      <c r="C190" s="100">
        <v>137.59800000000001</v>
      </c>
      <c r="D190" s="101">
        <v>1.2749999999999999</v>
      </c>
      <c r="E190" s="102">
        <v>9.1999999999999993</v>
      </c>
      <c r="F190" s="102">
        <v>8.7999999999999995E-2</v>
      </c>
      <c r="G190" s="103">
        <f t="shared" si="2"/>
        <v>1603256.3940000001</v>
      </c>
      <c r="J190" s="48"/>
      <c r="P190" s="20"/>
    </row>
    <row r="191" spans="1:16" x14ac:dyDescent="0.3">
      <c r="A191" s="126">
        <v>174</v>
      </c>
      <c r="B191" s="100">
        <v>9270.9850000000006</v>
      </c>
      <c r="C191" s="100">
        <v>137.541</v>
      </c>
      <c r="D191" s="101">
        <v>1.2749999999999999</v>
      </c>
      <c r="E191" s="102">
        <v>9.39</v>
      </c>
      <c r="F191" s="102">
        <v>0.09</v>
      </c>
      <c r="G191" s="103">
        <f t="shared" si="2"/>
        <v>1613151.3900000001</v>
      </c>
      <c r="J191" s="48"/>
      <c r="P191" s="20"/>
    </row>
    <row r="192" spans="1:16" x14ac:dyDescent="0.3">
      <c r="A192" s="126">
        <v>175</v>
      </c>
      <c r="B192" s="100">
        <v>9202.1260000000002</v>
      </c>
      <c r="C192" s="100">
        <v>139.178</v>
      </c>
      <c r="D192" s="101">
        <v>1.2809999999999999</v>
      </c>
      <c r="E192" s="102">
        <v>9.6199999999999992</v>
      </c>
      <c r="F192" s="102">
        <v>9.2999999999999999E-2</v>
      </c>
      <c r="G192" s="103">
        <f t="shared" si="2"/>
        <v>1610372.05</v>
      </c>
      <c r="J192" s="48"/>
      <c r="P192" s="20"/>
    </row>
    <row r="193" spans="1:16" x14ac:dyDescent="0.3">
      <c r="A193" s="126">
        <v>176</v>
      </c>
      <c r="B193" s="100">
        <v>9334.8819999999996</v>
      </c>
      <c r="C193" s="100">
        <v>138.10599999999999</v>
      </c>
      <c r="D193" s="101">
        <v>1.2889999999999999</v>
      </c>
      <c r="E193" s="102">
        <v>9.84</v>
      </c>
      <c r="F193" s="102">
        <v>9.5000000000000001E-2</v>
      </c>
      <c r="G193" s="103">
        <f t="shared" si="2"/>
        <v>1642939.2319999998</v>
      </c>
      <c r="J193" s="48"/>
      <c r="P193" s="20"/>
    </row>
    <row r="194" spans="1:16" x14ac:dyDescent="0.3">
      <c r="A194" s="126">
        <v>177</v>
      </c>
      <c r="B194" s="100">
        <v>9364.1299999999992</v>
      </c>
      <c r="C194" s="100">
        <v>136.92099999999999</v>
      </c>
      <c r="D194" s="101">
        <v>1.282</v>
      </c>
      <c r="E194" s="102">
        <v>9.58</v>
      </c>
      <c r="F194" s="102">
        <v>9.1999999999999998E-2</v>
      </c>
      <c r="G194" s="103">
        <f t="shared" si="2"/>
        <v>1657451.0099999998</v>
      </c>
      <c r="J194" s="48"/>
      <c r="P194" s="20"/>
    </row>
    <row r="195" spans="1:16" x14ac:dyDescent="0.3">
      <c r="A195" s="126">
        <v>178</v>
      </c>
      <c r="B195" s="100">
        <v>9258.3269999999993</v>
      </c>
      <c r="C195" s="100">
        <v>138.10599999999999</v>
      </c>
      <c r="D195" s="101">
        <v>1.2789999999999999</v>
      </c>
      <c r="E195" s="102">
        <v>9.35</v>
      </c>
      <c r="F195" s="102">
        <v>0.09</v>
      </c>
      <c r="G195" s="103">
        <f t="shared" si="2"/>
        <v>1647982.2059999998</v>
      </c>
      <c r="J195" s="48"/>
      <c r="P195" s="20"/>
    </row>
    <row r="196" spans="1:16" x14ac:dyDescent="0.3">
      <c r="A196" s="126">
        <v>179</v>
      </c>
      <c r="B196" s="100">
        <v>9330.6020000000008</v>
      </c>
      <c r="C196" s="100">
        <v>137.48500000000001</v>
      </c>
      <c r="D196" s="101">
        <v>1.2829999999999999</v>
      </c>
      <c r="E196" s="102">
        <v>9.4499999999999993</v>
      </c>
      <c r="F196" s="102">
        <v>9.0999999999999998E-2</v>
      </c>
      <c r="G196" s="103">
        <f t="shared" si="2"/>
        <v>1670177.7580000001</v>
      </c>
      <c r="J196" s="48"/>
      <c r="P196" s="20"/>
    </row>
    <row r="197" spans="1:16" x14ac:dyDescent="0.3">
      <c r="A197" s="126">
        <v>180</v>
      </c>
      <c r="B197" s="100">
        <v>9298.9760000000006</v>
      </c>
      <c r="C197" s="100">
        <v>137.203</v>
      </c>
      <c r="D197" s="101">
        <v>1.276</v>
      </c>
      <c r="E197" s="102">
        <v>9.3800000000000008</v>
      </c>
      <c r="F197" s="102">
        <v>0.09</v>
      </c>
      <c r="G197" s="103">
        <f t="shared" si="2"/>
        <v>1673815.6800000002</v>
      </c>
      <c r="J197" s="48"/>
      <c r="P197" s="20"/>
    </row>
    <row r="198" spans="1:16" x14ac:dyDescent="0.3">
      <c r="A198" s="126">
        <v>181</v>
      </c>
      <c r="B198" s="100">
        <v>9238.5529999999999</v>
      </c>
      <c r="C198" s="100">
        <v>138.55699999999999</v>
      </c>
      <c r="D198" s="101">
        <v>1.28</v>
      </c>
      <c r="E198" s="102">
        <v>9.6999999999999993</v>
      </c>
      <c r="F198" s="102">
        <v>9.4E-2</v>
      </c>
      <c r="G198" s="103">
        <f t="shared" si="2"/>
        <v>1672178.0929999999</v>
      </c>
      <c r="J198" s="48"/>
      <c r="P198" s="20"/>
    </row>
    <row r="199" spans="1:16" x14ac:dyDescent="0.3">
      <c r="A199" s="126">
        <v>182</v>
      </c>
      <c r="B199" s="100">
        <v>9252.0650000000005</v>
      </c>
      <c r="C199" s="100">
        <v>138.27500000000001</v>
      </c>
      <c r="D199" s="101">
        <v>1.2789999999999999</v>
      </c>
      <c r="E199" s="102">
        <v>9.3000000000000007</v>
      </c>
      <c r="F199" s="102">
        <v>0.09</v>
      </c>
      <c r="G199" s="103">
        <f t="shared" si="2"/>
        <v>1683875.83</v>
      </c>
      <c r="J199" s="48"/>
      <c r="P199" s="20"/>
    </row>
    <row r="200" spans="1:16" x14ac:dyDescent="0.3">
      <c r="A200" s="126">
        <v>183</v>
      </c>
      <c r="B200" s="100">
        <v>9240.6370000000006</v>
      </c>
      <c r="C200" s="100">
        <v>137.99299999999999</v>
      </c>
      <c r="D200" s="101">
        <v>1.2749999999999999</v>
      </c>
      <c r="E200" s="102">
        <v>9.35</v>
      </c>
      <c r="F200" s="102">
        <v>0.09</v>
      </c>
      <c r="G200" s="103">
        <f t="shared" si="2"/>
        <v>1691036.5710000002</v>
      </c>
      <c r="J200" s="48"/>
      <c r="P200" s="20"/>
    </row>
    <row r="201" spans="1:16" x14ac:dyDescent="0.3">
      <c r="A201" s="126">
        <v>184</v>
      </c>
      <c r="B201" s="100">
        <v>9307.4089999999997</v>
      </c>
      <c r="C201" s="100">
        <v>137.767</v>
      </c>
      <c r="D201" s="101">
        <v>1.282</v>
      </c>
      <c r="E201" s="102">
        <v>9.89</v>
      </c>
      <c r="F201" s="102">
        <v>9.5000000000000001E-2</v>
      </c>
      <c r="G201" s="103">
        <f t="shared" si="2"/>
        <v>1712563.2560000001</v>
      </c>
      <c r="J201" s="48"/>
      <c r="P201" s="20"/>
    </row>
    <row r="202" spans="1:16" x14ac:dyDescent="0.3">
      <c r="A202" s="126">
        <v>185</v>
      </c>
      <c r="B202" s="100">
        <v>9263.4169999999995</v>
      </c>
      <c r="C202" s="100">
        <v>138.10599999999999</v>
      </c>
      <c r="D202" s="101">
        <v>1.2789999999999999</v>
      </c>
      <c r="E202" s="102">
        <v>9.3000000000000007</v>
      </c>
      <c r="F202" s="102">
        <v>0.09</v>
      </c>
      <c r="G202" s="103">
        <f t="shared" si="2"/>
        <v>1713732.1449999998</v>
      </c>
      <c r="J202" s="48"/>
      <c r="P202" s="20"/>
    </row>
    <row r="203" spans="1:16" x14ac:dyDescent="0.3">
      <c r="A203" s="126">
        <v>186</v>
      </c>
      <c r="B203" s="100">
        <v>9312.8860000000004</v>
      </c>
      <c r="C203" s="100">
        <v>136.864</v>
      </c>
      <c r="D203" s="101">
        <v>1.2749999999999999</v>
      </c>
      <c r="E203" s="102">
        <v>9.9</v>
      </c>
      <c r="F203" s="102">
        <v>9.5000000000000001E-2</v>
      </c>
      <c r="G203" s="103">
        <f t="shared" si="2"/>
        <v>1732196.7960000001</v>
      </c>
      <c r="J203" s="48"/>
      <c r="P203" s="20"/>
    </row>
    <row r="204" spans="1:16" x14ac:dyDescent="0.3">
      <c r="A204" s="126">
        <v>187</v>
      </c>
      <c r="B204" s="100">
        <v>9240.8119999999999</v>
      </c>
      <c r="C204" s="100">
        <v>138.21899999999999</v>
      </c>
      <c r="D204" s="101">
        <v>1.2769999999999999</v>
      </c>
      <c r="E204" s="102">
        <v>9.6</v>
      </c>
      <c r="F204" s="102">
        <v>9.1999999999999998E-2</v>
      </c>
      <c r="G204" s="103">
        <f t="shared" si="2"/>
        <v>1728031.844</v>
      </c>
      <c r="J204" s="48"/>
      <c r="P204" s="20"/>
    </row>
    <row r="205" spans="1:16" x14ac:dyDescent="0.3">
      <c r="A205" s="126">
        <v>188</v>
      </c>
      <c r="B205" s="100">
        <v>9209.0169999999998</v>
      </c>
      <c r="C205" s="100">
        <v>138.33199999999999</v>
      </c>
      <c r="D205" s="101">
        <v>1.274</v>
      </c>
      <c r="E205" s="102">
        <v>9.92</v>
      </c>
      <c r="F205" s="102">
        <v>9.6000000000000002E-2</v>
      </c>
      <c r="G205" s="103">
        <f t="shared" si="2"/>
        <v>1731295.196</v>
      </c>
      <c r="J205" s="48"/>
      <c r="P205" s="20"/>
    </row>
    <row r="206" spans="1:16" x14ac:dyDescent="0.3">
      <c r="A206" s="126">
        <v>189</v>
      </c>
      <c r="B206" s="100">
        <v>9296.6560000000009</v>
      </c>
      <c r="C206" s="100">
        <v>137.654</v>
      </c>
      <c r="D206" s="101">
        <v>1.28</v>
      </c>
      <c r="E206" s="102">
        <v>10.23</v>
      </c>
      <c r="F206" s="102">
        <v>9.8000000000000004E-2</v>
      </c>
      <c r="G206" s="103">
        <f t="shared" si="2"/>
        <v>1757067.9840000002</v>
      </c>
      <c r="J206" s="48"/>
      <c r="P206" s="20"/>
    </row>
    <row r="207" spans="1:16" x14ac:dyDescent="0.3">
      <c r="A207" s="126">
        <v>190</v>
      </c>
      <c r="B207" s="100">
        <v>9253.8019999999997</v>
      </c>
      <c r="C207" s="100">
        <v>137.99299999999999</v>
      </c>
      <c r="D207" s="101">
        <v>1.2769999999999999</v>
      </c>
      <c r="E207" s="102">
        <v>10.26</v>
      </c>
      <c r="F207" s="102">
        <v>9.9000000000000005E-2</v>
      </c>
      <c r="G207" s="103">
        <f t="shared" si="2"/>
        <v>1758222.38</v>
      </c>
      <c r="J207" s="48"/>
      <c r="P207" s="20"/>
    </row>
    <row r="208" spans="1:16" x14ac:dyDescent="0.3">
      <c r="A208" s="126">
        <v>191</v>
      </c>
      <c r="B208" s="100">
        <v>9236.1980000000003</v>
      </c>
      <c r="C208" s="100">
        <v>137.93700000000001</v>
      </c>
      <c r="D208" s="101">
        <v>1.274</v>
      </c>
      <c r="E208" s="102">
        <v>10.07</v>
      </c>
      <c r="F208" s="102">
        <v>9.7000000000000003E-2</v>
      </c>
      <c r="G208" s="103">
        <f t="shared" si="2"/>
        <v>1764113.818</v>
      </c>
      <c r="J208" s="48"/>
      <c r="P208" s="20"/>
    </row>
    <row r="209" spans="1:16" x14ac:dyDescent="0.3">
      <c r="A209" s="126">
        <v>192</v>
      </c>
      <c r="B209" s="100">
        <v>9284.2479999999996</v>
      </c>
      <c r="C209" s="100">
        <v>137.82400000000001</v>
      </c>
      <c r="D209" s="101">
        <v>1.28</v>
      </c>
      <c r="E209" s="102">
        <v>10.07</v>
      </c>
      <c r="F209" s="102">
        <v>9.7000000000000003E-2</v>
      </c>
      <c r="G209" s="103">
        <f t="shared" si="2"/>
        <v>1782575.6159999999</v>
      </c>
      <c r="J209" s="48"/>
      <c r="P209" s="20"/>
    </row>
    <row r="210" spans="1:16" x14ac:dyDescent="0.3">
      <c r="A210" s="126">
        <v>193</v>
      </c>
      <c r="B210" s="100">
        <v>9263.1059999999998</v>
      </c>
      <c r="C210" s="100">
        <v>138.04900000000001</v>
      </c>
      <c r="D210" s="101">
        <v>1.2789999999999999</v>
      </c>
      <c r="E210" s="102">
        <v>9.89</v>
      </c>
      <c r="F210" s="102">
        <v>9.5000000000000001E-2</v>
      </c>
      <c r="G210" s="103">
        <f t="shared" si="2"/>
        <v>1787779.4579999999</v>
      </c>
      <c r="J210" s="48"/>
      <c r="P210" s="20"/>
    </row>
    <row r="211" spans="1:16" x14ac:dyDescent="0.3">
      <c r="A211" s="126">
        <v>194</v>
      </c>
      <c r="B211" s="100">
        <v>9216.4279999999999</v>
      </c>
      <c r="C211" s="100">
        <v>138.66999999999999</v>
      </c>
      <c r="D211" s="101">
        <v>1.278</v>
      </c>
      <c r="E211" s="102">
        <v>8.98</v>
      </c>
      <c r="F211" s="102">
        <v>8.6999999999999994E-2</v>
      </c>
      <c r="G211" s="103">
        <f t="shared" ref="G211:G274" si="3">B211*A211</f>
        <v>1787987.0319999999</v>
      </c>
      <c r="J211" s="48"/>
      <c r="P211" s="20"/>
    </row>
    <row r="212" spans="1:16" x14ac:dyDescent="0.3">
      <c r="A212" s="126">
        <v>195</v>
      </c>
      <c r="B212" s="100">
        <v>9266.2039999999997</v>
      </c>
      <c r="C212" s="100">
        <v>137.654</v>
      </c>
      <c r="D212" s="101">
        <v>1.276</v>
      </c>
      <c r="E212" s="102">
        <v>10.220000000000001</v>
      </c>
      <c r="F212" s="102">
        <v>9.8000000000000004E-2</v>
      </c>
      <c r="G212" s="103">
        <f t="shared" si="3"/>
        <v>1806909.78</v>
      </c>
      <c r="J212" s="48"/>
      <c r="P212" s="20"/>
    </row>
    <row r="213" spans="1:16" x14ac:dyDescent="0.3">
      <c r="A213" s="126">
        <v>196</v>
      </c>
      <c r="B213" s="100">
        <v>9269.9599999999991</v>
      </c>
      <c r="C213" s="100">
        <v>137.82400000000001</v>
      </c>
      <c r="D213" s="101">
        <v>1.278</v>
      </c>
      <c r="E213" s="102">
        <v>10.220000000000001</v>
      </c>
      <c r="F213" s="102">
        <v>9.8000000000000004E-2</v>
      </c>
      <c r="G213" s="103">
        <f t="shared" si="3"/>
        <v>1816912.16</v>
      </c>
      <c r="J213" s="48"/>
      <c r="P213" s="20"/>
    </row>
    <row r="214" spans="1:16" x14ac:dyDescent="0.3">
      <c r="A214" s="126">
        <v>197</v>
      </c>
      <c r="B214" s="100">
        <v>9199.7999999999993</v>
      </c>
      <c r="C214" s="100">
        <v>138.78299999999999</v>
      </c>
      <c r="D214" s="101">
        <v>1.2769999999999999</v>
      </c>
      <c r="E214" s="102">
        <v>10.050000000000001</v>
      </c>
      <c r="F214" s="102">
        <v>9.7000000000000003E-2</v>
      </c>
      <c r="G214" s="103">
        <f t="shared" si="3"/>
        <v>1812360.5999999999</v>
      </c>
      <c r="J214" s="48"/>
      <c r="P214" s="20"/>
    </row>
    <row r="215" spans="1:16" x14ac:dyDescent="0.3">
      <c r="A215" s="126">
        <v>198</v>
      </c>
      <c r="B215" s="100">
        <v>9245.1450000000004</v>
      </c>
      <c r="C215" s="100">
        <v>138.38800000000001</v>
      </c>
      <c r="D215" s="101">
        <v>1.2789999999999999</v>
      </c>
      <c r="E215" s="102">
        <v>9.81</v>
      </c>
      <c r="F215" s="102">
        <v>9.5000000000000001E-2</v>
      </c>
      <c r="G215" s="103">
        <f t="shared" si="3"/>
        <v>1830538.7100000002</v>
      </c>
      <c r="J215" s="48"/>
      <c r="P215" s="20"/>
    </row>
    <row r="216" spans="1:16" x14ac:dyDescent="0.3">
      <c r="A216" s="126">
        <v>199</v>
      </c>
      <c r="B216" s="100">
        <v>9270.9650000000001</v>
      </c>
      <c r="C216" s="100">
        <v>137.93700000000001</v>
      </c>
      <c r="D216" s="101">
        <v>1.2789999999999999</v>
      </c>
      <c r="E216" s="102">
        <v>10.67</v>
      </c>
      <c r="F216" s="102">
        <v>0.10299999999999999</v>
      </c>
      <c r="G216" s="103">
        <f t="shared" si="3"/>
        <v>1844922.0349999999</v>
      </c>
      <c r="J216" s="48"/>
      <c r="P216" s="20"/>
    </row>
    <row r="217" spans="1:16" x14ac:dyDescent="0.3">
      <c r="A217" s="126">
        <v>200</v>
      </c>
      <c r="B217" s="100">
        <v>9213.473</v>
      </c>
      <c r="C217" s="100">
        <v>138.501</v>
      </c>
      <c r="D217" s="101">
        <v>1.276</v>
      </c>
      <c r="E217" s="102">
        <v>10.039999999999999</v>
      </c>
      <c r="F217" s="102">
        <v>9.7000000000000003E-2</v>
      </c>
      <c r="G217" s="103">
        <f t="shared" si="3"/>
        <v>1842694.6</v>
      </c>
      <c r="J217" s="48"/>
      <c r="P217" s="20"/>
    </row>
    <row r="218" spans="1:16" x14ac:dyDescent="0.3">
      <c r="A218" s="126">
        <v>201</v>
      </c>
      <c r="B218" s="100">
        <v>9219.4549999999999</v>
      </c>
      <c r="C218" s="100">
        <v>138.44399999999999</v>
      </c>
      <c r="D218" s="101">
        <v>1.276</v>
      </c>
      <c r="E218" s="102">
        <v>10.38</v>
      </c>
      <c r="F218" s="102">
        <v>0.1</v>
      </c>
      <c r="G218" s="103">
        <f t="shared" si="3"/>
        <v>1853110.4550000001</v>
      </c>
      <c r="J218" s="48"/>
      <c r="P218" s="20"/>
    </row>
    <row r="219" spans="1:16" x14ac:dyDescent="0.3">
      <c r="A219" s="126">
        <v>202</v>
      </c>
      <c r="B219" s="100">
        <v>9230.1020000000008</v>
      </c>
      <c r="C219" s="100">
        <v>138.38800000000001</v>
      </c>
      <c r="D219" s="101">
        <v>1.2769999999999999</v>
      </c>
      <c r="E219" s="102">
        <v>9.83</v>
      </c>
      <c r="F219" s="102">
        <v>9.5000000000000001E-2</v>
      </c>
      <c r="G219" s="103">
        <f t="shared" si="3"/>
        <v>1864480.6040000001</v>
      </c>
      <c r="J219" s="48"/>
      <c r="P219" s="20"/>
    </row>
    <row r="220" spans="1:16" x14ac:dyDescent="0.3">
      <c r="A220" s="126">
        <v>203</v>
      </c>
      <c r="B220" s="100">
        <v>9216.9590000000007</v>
      </c>
      <c r="C220" s="100">
        <v>138.89599999999999</v>
      </c>
      <c r="D220" s="101">
        <v>1.28</v>
      </c>
      <c r="E220" s="102">
        <v>9.9600000000000009</v>
      </c>
      <c r="F220" s="102">
        <v>9.6000000000000002E-2</v>
      </c>
      <c r="G220" s="103">
        <f t="shared" si="3"/>
        <v>1871042.6770000001</v>
      </c>
      <c r="J220" s="48"/>
      <c r="P220" s="20"/>
    </row>
    <row r="221" spans="1:16" x14ac:dyDescent="0.3">
      <c r="A221" s="126">
        <v>204</v>
      </c>
      <c r="B221" s="100">
        <v>9387.1149999999998</v>
      </c>
      <c r="C221" s="100">
        <v>137.37200000000001</v>
      </c>
      <c r="D221" s="101">
        <v>1.29</v>
      </c>
      <c r="E221" s="102">
        <v>10.27</v>
      </c>
      <c r="F221" s="102">
        <v>9.9000000000000005E-2</v>
      </c>
      <c r="G221" s="103">
        <f t="shared" si="3"/>
        <v>1914971.46</v>
      </c>
      <c r="J221" s="48"/>
      <c r="P221" s="20"/>
    </row>
    <row r="222" spans="1:16" x14ac:dyDescent="0.3">
      <c r="A222" s="126">
        <v>205</v>
      </c>
      <c r="B222" s="100">
        <v>9199.7330000000002</v>
      </c>
      <c r="C222" s="100">
        <v>138.614</v>
      </c>
      <c r="D222" s="101">
        <v>1.2749999999999999</v>
      </c>
      <c r="E222" s="102">
        <v>9.76</v>
      </c>
      <c r="F222" s="102">
        <v>9.5000000000000001E-2</v>
      </c>
      <c r="G222" s="103">
        <f t="shared" si="3"/>
        <v>1885945.2650000001</v>
      </c>
      <c r="J222" s="48"/>
      <c r="P222" s="20"/>
    </row>
    <row r="223" spans="1:16" x14ac:dyDescent="0.3">
      <c r="A223" s="126">
        <v>206</v>
      </c>
      <c r="B223" s="100">
        <v>9190.3009999999995</v>
      </c>
      <c r="C223" s="100">
        <v>138.33199999999999</v>
      </c>
      <c r="D223" s="101">
        <v>1.2709999999999999</v>
      </c>
      <c r="E223" s="102">
        <v>10.18</v>
      </c>
      <c r="F223" s="102">
        <v>9.8000000000000004E-2</v>
      </c>
      <c r="G223" s="103">
        <f t="shared" si="3"/>
        <v>1893202.0059999998</v>
      </c>
      <c r="J223" s="48"/>
      <c r="P223" s="20"/>
    </row>
    <row r="224" spans="1:16" x14ac:dyDescent="0.3">
      <c r="A224" s="126">
        <v>207</v>
      </c>
      <c r="B224" s="100">
        <v>9254.4770000000008</v>
      </c>
      <c r="C224" s="100">
        <v>138.10599999999999</v>
      </c>
      <c r="D224" s="101">
        <v>1.278</v>
      </c>
      <c r="E224" s="102">
        <v>9.94</v>
      </c>
      <c r="F224" s="102">
        <v>9.5000000000000001E-2</v>
      </c>
      <c r="G224" s="103">
        <f t="shared" si="3"/>
        <v>1915676.7390000001</v>
      </c>
      <c r="J224" s="48"/>
      <c r="P224" s="20"/>
    </row>
    <row r="225" spans="1:16" x14ac:dyDescent="0.3">
      <c r="A225" s="126">
        <v>208</v>
      </c>
      <c r="B225" s="100">
        <v>9270.9670000000006</v>
      </c>
      <c r="C225" s="100">
        <v>137.99299999999999</v>
      </c>
      <c r="D225" s="101">
        <v>1.2789999999999999</v>
      </c>
      <c r="E225" s="102">
        <v>9.49</v>
      </c>
      <c r="F225" s="102">
        <v>9.0999999999999998E-2</v>
      </c>
      <c r="G225" s="103">
        <f t="shared" si="3"/>
        <v>1928361.1360000002</v>
      </c>
      <c r="J225" s="48"/>
      <c r="P225" s="20"/>
    </row>
    <row r="226" spans="1:16" x14ac:dyDescent="0.3">
      <c r="A226" s="126">
        <v>209</v>
      </c>
      <c r="B226" s="100">
        <v>9276.518</v>
      </c>
      <c r="C226" s="100">
        <v>137.767</v>
      </c>
      <c r="D226" s="101">
        <v>1.278</v>
      </c>
      <c r="E226" s="102">
        <v>9.74</v>
      </c>
      <c r="F226" s="102">
        <v>9.4E-2</v>
      </c>
      <c r="G226" s="103">
        <f t="shared" si="3"/>
        <v>1938792.2620000001</v>
      </c>
      <c r="J226" s="48"/>
      <c r="P226" s="20"/>
    </row>
    <row r="227" spans="1:16" x14ac:dyDescent="0.3">
      <c r="A227" s="126">
        <v>210</v>
      </c>
      <c r="B227" s="100">
        <v>9259.357</v>
      </c>
      <c r="C227" s="100">
        <v>137.88</v>
      </c>
      <c r="D227" s="101">
        <v>1.2769999999999999</v>
      </c>
      <c r="E227" s="102">
        <v>9.9</v>
      </c>
      <c r="F227" s="102">
        <v>9.5000000000000001E-2</v>
      </c>
      <c r="G227" s="103">
        <f t="shared" si="3"/>
        <v>1944464.97</v>
      </c>
      <c r="J227" s="48"/>
      <c r="P227" s="20"/>
    </row>
    <row r="228" spans="1:16" x14ac:dyDescent="0.3">
      <c r="A228" s="126">
        <v>211</v>
      </c>
      <c r="B228" s="100">
        <v>9250.8909999999996</v>
      </c>
      <c r="C228" s="100">
        <v>138.21899999999999</v>
      </c>
      <c r="D228" s="101">
        <v>1.2789999999999999</v>
      </c>
      <c r="E228" s="102">
        <v>9.6</v>
      </c>
      <c r="F228" s="102">
        <v>9.2999999999999999E-2</v>
      </c>
      <c r="G228" s="103">
        <f t="shared" si="3"/>
        <v>1951938.0009999999</v>
      </c>
      <c r="J228" s="48"/>
      <c r="P228" s="20"/>
    </row>
    <row r="229" spans="1:16" x14ac:dyDescent="0.3">
      <c r="A229" s="126">
        <v>212</v>
      </c>
      <c r="B229" s="100">
        <v>9277.9840000000004</v>
      </c>
      <c r="C229" s="100">
        <v>137.99299999999999</v>
      </c>
      <c r="D229" s="101">
        <v>1.28</v>
      </c>
      <c r="E229" s="102">
        <v>10.09</v>
      </c>
      <c r="F229" s="102">
        <v>9.7000000000000003E-2</v>
      </c>
      <c r="G229" s="103">
        <f t="shared" si="3"/>
        <v>1966932.608</v>
      </c>
      <c r="J229" s="48"/>
      <c r="P229" s="20"/>
    </row>
    <row r="230" spans="1:16" x14ac:dyDescent="0.3">
      <c r="A230" s="126">
        <v>213</v>
      </c>
      <c r="B230" s="100">
        <v>9224.2199999999993</v>
      </c>
      <c r="C230" s="100">
        <v>138.501</v>
      </c>
      <c r="D230" s="101">
        <v>1.278</v>
      </c>
      <c r="E230" s="102">
        <v>10.16</v>
      </c>
      <c r="F230" s="102">
        <v>9.8000000000000004E-2</v>
      </c>
      <c r="G230" s="103">
        <f t="shared" si="3"/>
        <v>1964758.8599999999</v>
      </c>
      <c r="J230" s="48"/>
      <c r="P230" s="20"/>
    </row>
    <row r="231" spans="1:16" x14ac:dyDescent="0.3">
      <c r="A231" s="126">
        <v>214</v>
      </c>
      <c r="B231" s="100">
        <v>9236.9189999999999</v>
      </c>
      <c r="C231" s="100">
        <v>138.501</v>
      </c>
      <c r="D231" s="101">
        <v>1.2789999999999999</v>
      </c>
      <c r="E231" s="102">
        <v>9.3699999999999992</v>
      </c>
      <c r="F231" s="102">
        <v>9.0999999999999998E-2</v>
      </c>
      <c r="G231" s="103">
        <f t="shared" si="3"/>
        <v>1976700.666</v>
      </c>
      <c r="J231" s="48"/>
      <c r="P231" s="20"/>
    </row>
    <row r="232" spans="1:16" x14ac:dyDescent="0.3">
      <c r="A232" s="126">
        <v>215</v>
      </c>
      <c r="B232" s="100">
        <v>9187.3960000000006</v>
      </c>
      <c r="C232" s="100">
        <v>138.04900000000001</v>
      </c>
      <c r="D232" s="101">
        <v>1.268</v>
      </c>
      <c r="E232" s="102">
        <v>9.91</v>
      </c>
      <c r="F232" s="102">
        <v>9.6000000000000002E-2</v>
      </c>
      <c r="G232" s="103">
        <f t="shared" si="3"/>
        <v>1975290.1400000001</v>
      </c>
      <c r="J232" s="48"/>
      <c r="P232" s="20"/>
    </row>
    <row r="233" spans="1:16" x14ac:dyDescent="0.3">
      <c r="A233" s="126">
        <v>216</v>
      </c>
      <c r="B233" s="100">
        <v>9311.5290000000005</v>
      </c>
      <c r="C233" s="100">
        <v>137.203</v>
      </c>
      <c r="D233" s="101">
        <v>1.278</v>
      </c>
      <c r="E233" s="102">
        <v>10.15</v>
      </c>
      <c r="F233" s="102">
        <v>9.6000000000000002E-2</v>
      </c>
      <c r="G233" s="103">
        <f t="shared" si="3"/>
        <v>2011290.2640000002</v>
      </c>
      <c r="J233" s="48"/>
      <c r="P233" s="20"/>
    </row>
    <row r="234" spans="1:16" x14ac:dyDescent="0.3">
      <c r="A234" s="126">
        <v>217</v>
      </c>
      <c r="B234" s="100">
        <v>9222.4760000000006</v>
      </c>
      <c r="C234" s="100">
        <v>138.501</v>
      </c>
      <c r="D234" s="101">
        <v>1.2769999999999999</v>
      </c>
      <c r="E234" s="102">
        <v>9.8000000000000007</v>
      </c>
      <c r="F234" s="102">
        <v>9.5000000000000001E-2</v>
      </c>
      <c r="G234" s="103">
        <f t="shared" si="3"/>
        <v>2001277.2920000001</v>
      </c>
      <c r="J234" s="48"/>
      <c r="P234" s="20"/>
    </row>
    <row r="235" spans="1:16" x14ac:dyDescent="0.3">
      <c r="A235" s="126">
        <v>218</v>
      </c>
      <c r="B235" s="100">
        <v>9189.0030000000006</v>
      </c>
      <c r="C235" s="100">
        <v>138.33199999999999</v>
      </c>
      <c r="D235" s="101">
        <v>1.2709999999999999</v>
      </c>
      <c r="E235" s="102">
        <v>9.9499999999999993</v>
      </c>
      <c r="F235" s="102">
        <v>9.6000000000000002E-2</v>
      </c>
      <c r="G235" s="103">
        <f t="shared" si="3"/>
        <v>2003202.6540000001</v>
      </c>
      <c r="J235" s="48"/>
      <c r="P235" s="20"/>
    </row>
    <row r="236" spans="1:16" x14ac:dyDescent="0.3">
      <c r="A236" s="126">
        <v>219</v>
      </c>
      <c r="B236" s="100">
        <v>9181.8510000000006</v>
      </c>
      <c r="C236" s="100">
        <v>139.57300000000001</v>
      </c>
      <c r="D236" s="101">
        <v>1.282</v>
      </c>
      <c r="E236" s="102">
        <v>9.8800000000000008</v>
      </c>
      <c r="F236" s="102">
        <v>9.6000000000000002E-2</v>
      </c>
      <c r="G236" s="103">
        <f t="shared" si="3"/>
        <v>2010825.3690000002</v>
      </c>
      <c r="J236" s="48"/>
      <c r="P236" s="20"/>
    </row>
    <row r="237" spans="1:16" x14ac:dyDescent="0.3">
      <c r="A237" s="126">
        <v>220</v>
      </c>
      <c r="B237" s="100">
        <v>9212.5789999999997</v>
      </c>
      <c r="C237" s="100">
        <v>138.16200000000001</v>
      </c>
      <c r="D237" s="101">
        <v>1.2729999999999999</v>
      </c>
      <c r="E237" s="102">
        <v>10.32</v>
      </c>
      <c r="F237" s="102">
        <v>0.1</v>
      </c>
      <c r="G237" s="103">
        <f t="shared" si="3"/>
        <v>2026767.38</v>
      </c>
      <c r="J237" s="48"/>
      <c r="P237" s="20"/>
    </row>
    <row r="238" spans="1:16" x14ac:dyDescent="0.3">
      <c r="A238" s="126">
        <v>221</v>
      </c>
      <c r="B238" s="100">
        <v>9250.8130000000001</v>
      </c>
      <c r="C238" s="100">
        <v>138.501</v>
      </c>
      <c r="D238" s="101">
        <v>1.2809999999999999</v>
      </c>
      <c r="E238" s="102">
        <v>10.36</v>
      </c>
      <c r="F238" s="102">
        <v>0.1</v>
      </c>
      <c r="G238" s="103">
        <f t="shared" si="3"/>
        <v>2044429.673</v>
      </c>
      <c r="J238" s="48"/>
      <c r="P238" s="20"/>
    </row>
    <row r="239" spans="1:16" x14ac:dyDescent="0.3">
      <c r="A239" s="126">
        <v>222</v>
      </c>
      <c r="B239" s="100">
        <v>9222.2710000000006</v>
      </c>
      <c r="C239" s="100">
        <v>138.55699999999999</v>
      </c>
      <c r="D239" s="101">
        <v>1.278</v>
      </c>
      <c r="E239" s="102">
        <v>10.42</v>
      </c>
      <c r="F239" s="102">
        <v>0.10100000000000001</v>
      </c>
      <c r="G239" s="103">
        <f t="shared" si="3"/>
        <v>2047344.1620000002</v>
      </c>
      <c r="J239" s="48"/>
      <c r="P239" s="20"/>
    </row>
    <row r="240" spans="1:16" x14ac:dyDescent="0.3">
      <c r="A240" s="126">
        <v>223</v>
      </c>
      <c r="B240" s="100">
        <v>9196.7780000000002</v>
      </c>
      <c r="C240" s="100">
        <v>138.84</v>
      </c>
      <c r="D240" s="101">
        <v>1.2769999999999999</v>
      </c>
      <c r="E240" s="102">
        <v>10.17</v>
      </c>
      <c r="F240" s="102">
        <v>9.9000000000000005E-2</v>
      </c>
      <c r="G240" s="103">
        <f t="shared" si="3"/>
        <v>2050881.4939999999</v>
      </c>
      <c r="J240" s="48"/>
      <c r="P240" s="20"/>
    </row>
    <row r="241" spans="1:16" x14ac:dyDescent="0.3">
      <c r="A241" s="126">
        <v>224</v>
      </c>
      <c r="B241" s="100">
        <v>9261.6669999999995</v>
      </c>
      <c r="C241" s="100">
        <v>138.89599999999999</v>
      </c>
      <c r="D241" s="101">
        <v>1.286</v>
      </c>
      <c r="E241" s="102">
        <v>9.85</v>
      </c>
      <c r="F241" s="102">
        <v>9.5000000000000001E-2</v>
      </c>
      <c r="G241" s="103">
        <f t="shared" si="3"/>
        <v>2074613.4079999998</v>
      </c>
      <c r="J241" s="48"/>
      <c r="P241" s="20"/>
    </row>
    <row r="242" spans="1:16" x14ac:dyDescent="0.3">
      <c r="A242" s="126">
        <v>225</v>
      </c>
      <c r="B242" s="100">
        <v>9261.1049999999996</v>
      </c>
      <c r="C242" s="100">
        <v>139.178</v>
      </c>
      <c r="D242" s="101">
        <v>1.2889999999999999</v>
      </c>
      <c r="E242" s="102">
        <v>10.39</v>
      </c>
      <c r="F242" s="102">
        <v>0.10199999999999999</v>
      </c>
      <c r="G242" s="103">
        <f t="shared" si="3"/>
        <v>2083748.625</v>
      </c>
      <c r="J242" s="48"/>
      <c r="P242" s="20"/>
    </row>
    <row r="243" spans="1:16" x14ac:dyDescent="0.3">
      <c r="A243" s="126">
        <v>226</v>
      </c>
      <c r="B243" s="100">
        <v>9222.2029999999995</v>
      </c>
      <c r="C243" s="100">
        <v>139.178</v>
      </c>
      <c r="D243" s="101">
        <v>1.284</v>
      </c>
      <c r="E243" s="102">
        <v>10.54</v>
      </c>
      <c r="F243" s="102">
        <v>0.10299999999999999</v>
      </c>
      <c r="G243" s="103">
        <f t="shared" si="3"/>
        <v>2084217.8779999998</v>
      </c>
      <c r="J243" s="48"/>
      <c r="P243" s="20"/>
    </row>
    <row r="244" spans="1:16" x14ac:dyDescent="0.3">
      <c r="A244" s="126">
        <v>227</v>
      </c>
      <c r="B244" s="100">
        <v>9256.2000000000007</v>
      </c>
      <c r="C244" s="100">
        <v>138.501</v>
      </c>
      <c r="D244" s="101">
        <v>1.282</v>
      </c>
      <c r="E244" s="102">
        <v>10.41</v>
      </c>
      <c r="F244" s="102">
        <v>0.10100000000000001</v>
      </c>
      <c r="G244" s="103">
        <f t="shared" si="3"/>
        <v>2101157.4000000004</v>
      </c>
      <c r="J244" s="48"/>
      <c r="P244" s="20"/>
    </row>
    <row r="245" spans="1:16" x14ac:dyDescent="0.3">
      <c r="A245" s="126">
        <v>228</v>
      </c>
      <c r="B245" s="100">
        <v>9264.2170000000006</v>
      </c>
      <c r="C245" s="100">
        <v>138.614</v>
      </c>
      <c r="D245" s="101">
        <v>1.284</v>
      </c>
      <c r="E245" s="102">
        <v>10.47</v>
      </c>
      <c r="F245" s="102">
        <v>0.10199999999999999</v>
      </c>
      <c r="G245" s="103">
        <f t="shared" si="3"/>
        <v>2112241.4760000003</v>
      </c>
      <c r="J245" s="48"/>
      <c r="P245" s="20"/>
    </row>
    <row r="246" spans="1:16" x14ac:dyDescent="0.3">
      <c r="A246" s="126">
        <v>229</v>
      </c>
      <c r="B246" s="100">
        <v>9280.0409999999993</v>
      </c>
      <c r="C246" s="100">
        <v>137.82400000000001</v>
      </c>
      <c r="D246" s="101">
        <v>1.2789999999999999</v>
      </c>
      <c r="E246" s="102">
        <v>10.84</v>
      </c>
      <c r="F246" s="102">
        <v>0.105</v>
      </c>
      <c r="G246" s="103">
        <f t="shared" si="3"/>
        <v>2125129.389</v>
      </c>
      <c r="J246" s="48"/>
      <c r="P246" s="20"/>
    </row>
    <row r="247" spans="1:16" x14ac:dyDescent="0.3">
      <c r="A247" s="126">
        <v>230</v>
      </c>
      <c r="B247" s="100">
        <v>9220.9490000000005</v>
      </c>
      <c r="C247" s="100">
        <v>138.33199999999999</v>
      </c>
      <c r="D247" s="101">
        <v>1.276</v>
      </c>
      <c r="E247" s="102">
        <v>10.24</v>
      </c>
      <c r="F247" s="102">
        <v>9.9000000000000005E-2</v>
      </c>
      <c r="G247" s="103">
        <f t="shared" si="3"/>
        <v>2120818.27</v>
      </c>
      <c r="J247" s="48"/>
      <c r="P247" s="20"/>
    </row>
    <row r="248" spans="1:16" x14ac:dyDescent="0.3">
      <c r="A248" s="126">
        <v>231</v>
      </c>
      <c r="B248" s="100">
        <v>9249.5779999999995</v>
      </c>
      <c r="C248" s="100">
        <v>137.99299999999999</v>
      </c>
      <c r="D248" s="101">
        <v>1.276</v>
      </c>
      <c r="E248" s="102">
        <v>10.96</v>
      </c>
      <c r="F248" s="102">
        <v>0.105</v>
      </c>
      <c r="G248" s="103">
        <f t="shared" si="3"/>
        <v>2136652.5179999997</v>
      </c>
      <c r="J248" s="48"/>
      <c r="P248" s="20"/>
    </row>
    <row r="249" spans="1:16" x14ac:dyDescent="0.3">
      <c r="A249" s="126">
        <v>232</v>
      </c>
      <c r="B249" s="100">
        <v>9196.1090000000004</v>
      </c>
      <c r="C249" s="100">
        <v>139.34700000000001</v>
      </c>
      <c r="D249" s="101">
        <v>1.2809999999999999</v>
      </c>
      <c r="E249" s="102">
        <v>11.12</v>
      </c>
      <c r="F249" s="102">
        <v>0.108</v>
      </c>
      <c r="G249" s="103">
        <f t="shared" si="3"/>
        <v>2133497.2880000002</v>
      </c>
      <c r="J249" s="48"/>
      <c r="P249" s="20"/>
    </row>
    <row r="250" spans="1:16" x14ac:dyDescent="0.3">
      <c r="A250" s="126">
        <v>233</v>
      </c>
      <c r="B250" s="100">
        <v>9235.6659999999993</v>
      </c>
      <c r="C250" s="100">
        <v>138.952</v>
      </c>
      <c r="D250" s="101">
        <v>1.2829999999999999</v>
      </c>
      <c r="E250" s="102">
        <v>11.51</v>
      </c>
      <c r="F250" s="102">
        <v>0.112</v>
      </c>
      <c r="G250" s="103">
        <f t="shared" si="3"/>
        <v>2151910.1779999998</v>
      </c>
      <c r="J250" s="48"/>
      <c r="P250" s="20"/>
    </row>
    <row r="251" spans="1:16" x14ac:dyDescent="0.3">
      <c r="A251" s="126">
        <v>234</v>
      </c>
      <c r="B251" s="100">
        <v>9267.4480000000003</v>
      </c>
      <c r="C251" s="100">
        <v>137.37200000000001</v>
      </c>
      <c r="D251" s="101">
        <v>1.2729999999999999</v>
      </c>
      <c r="E251" s="102">
        <v>10.55</v>
      </c>
      <c r="F251" s="102">
        <v>0.10199999999999999</v>
      </c>
      <c r="G251" s="103">
        <f t="shared" si="3"/>
        <v>2168582.8319999999</v>
      </c>
      <c r="J251" s="48"/>
      <c r="P251" s="20"/>
    </row>
    <row r="252" spans="1:16" x14ac:dyDescent="0.3">
      <c r="A252" s="126">
        <v>235</v>
      </c>
      <c r="B252" s="100">
        <v>9210.8330000000005</v>
      </c>
      <c r="C252" s="100">
        <v>139.065</v>
      </c>
      <c r="D252" s="101">
        <v>1.2809999999999999</v>
      </c>
      <c r="E252" s="102">
        <v>10.68</v>
      </c>
      <c r="F252" s="102">
        <v>0.10299999999999999</v>
      </c>
      <c r="G252" s="103">
        <f t="shared" si="3"/>
        <v>2164545.7550000004</v>
      </c>
      <c r="J252" s="48"/>
      <c r="P252" s="20"/>
    </row>
    <row r="253" spans="1:16" x14ac:dyDescent="0.3">
      <c r="A253" s="126">
        <v>236</v>
      </c>
      <c r="B253" s="100">
        <v>9268.0480000000007</v>
      </c>
      <c r="C253" s="100">
        <v>138.55699999999999</v>
      </c>
      <c r="D253" s="101">
        <v>1.284</v>
      </c>
      <c r="E253" s="102">
        <v>11.05</v>
      </c>
      <c r="F253" s="102">
        <v>0.107</v>
      </c>
      <c r="G253" s="103">
        <f t="shared" si="3"/>
        <v>2187259.3280000002</v>
      </c>
      <c r="J253" s="48"/>
      <c r="P253" s="20"/>
    </row>
    <row r="254" spans="1:16" x14ac:dyDescent="0.3">
      <c r="A254" s="126">
        <v>237</v>
      </c>
      <c r="B254" s="100">
        <v>9223.5769999999993</v>
      </c>
      <c r="C254" s="100">
        <v>138.78299999999999</v>
      </c>
      <c r="D254" s="101">
        <v>1.28</v>
      </c>
      <c r="E254" s="102">
        <v>10.57</v>
      </c>
      <c r="F254" s="102">
        <v>0.10299999999999999</v>
      </c>
      <c r="G254" s="103">
        <f t="shared" si="3"/>
        <v>2185987.7489999998</v>
      </c>
      <c r="J254" s="48"/>
      <c r="P254" s="20"/>
    </row>
    <row r="255" spans="1:16" x14ac:dyDescent="0.3">
      <c r="A255" s="126">
        <v>238</v>
      </c>
      <c r="B255" s="100">
        <v>9172.5720000000001</v>
      </c>
      <c r="C255" s="100">
        <v>139.63</v>
      </c>
      <c r="D255" s="101">
        <v>1.2809999999999999</v>
      </c>
      <c r="E255" s="102">
        <v>10.56</v>
      </c>
      <c r="F255" s="102">
        <v>0.10299999999999999</v>
      </c>
      <c r="G255" s="103">
        <f t="shared" si="3"/>
        <v>2183072.1359999999</v>
      </c>
      <c r="J255" s="48"/>
      <c r="P255" s="20"/>
    </row>
    <row r="256" spans="1:16" x14ac:dyDescent="0.3">
      <c r="A256" s="126">
        <v>239</v>
      </c>
      <c r="B256" s="100">
        <v>9252.3870000000006</v>
      </c>
      <c r="C256" s="100">
        <v>137.93700000000001</v>
      </c>
      <c r="D256" s="101">
        <v>1.276</v>
      </c>
      <c r="E256" s="102">
        <v>10.86</v>
      </c>
      <c r="F256" s="102">
        <v>0.105</v>
      </c>
      <c r="G256" s="103">
        <f t="shared" si="3"/>
        <v>2211320.4930000002</v>
      </c>
      <c r="J256" s="48"/>
      <c r="P256" s="20"/>
    </row>
    <row r="257" spans="1:16" x14ac:dyDescent="0.3">
      <c r="A257" s="126">
        <v>240</v>
      </c>
      <c r="B257" s="100">
        <v>9249.3700000000008</v>
      </c>
      <c r="C257" s="100">
        <v>138.55699999999999</v>
      </c>
      <c r="D257" s="101">
        <v>1.282</v>
      </c>
      <c r="E257" s="102">
        <v>10.65</v>
      </c>
      <c r="F257" s="102">
        <v>0.10299999999999999</v>
      </c>
      <c r="G257" s="103">
        <f t="shared" si="3"/>
        <v>2219848.8000000003</v>
      </c>
      <c r="J257" s="48"/>
      <c r="P257" s="20"/>
    </row>
    <row r="258" spans="1:16" x14ac:dyDescent="0.3">
      <c r="A258" s="126">
        <v>241</v>
      </c>
      <c r="B258" s="100">
        <v>9219.0470000000005</v>
      </c>
      <c r="C258" s="100">
        <v>138.952</v>
      </c>
      <c r="D258" s="101">
        <v>1.2809999999999999</v>
      </c>
      <c r="E258" s="102">
        <v>10.76</v>
      </c>
      <c r="F258" s="102">
        <v>0.105</v>
      </c>
      <c r="G258" s="103">
        <f t="shared" si="3"/>
        <v>2221790.327</v>
      </c>
      <c r="J258" s="48"/>
      <c r="P258" s="20"/>
    </row>
    <row r="259" spans="1:16" x14ac:dyDescent="0.3">
      <c r="A259" s="126">
        <v>242</v>
      </c>
      <c r="B259" s="100">
        <v>9156.8979999999992</v>
      </c>
      <c r="C259" s="100">
        <v>139.291</v>
      </c>
      <c r="D259" s="101">
        <v>1.2749999999999999</v>
      </c>
      <c r="E259" s="102">
        <v>10.8</v>
      </c>
      <c r="F259" s="102">
        <v>0.105</v>
      </c>
      <c r="G259" s="103">
        <f t="shared" si="3"/>
        <v>2215969.3159999996</v>
      </c>
      <c r="J259" s="48"/>
      <c r="P259" s="20"/>
    </row>
    <row r="260" spans="1:16" x14ac:dyDescent="0.3">
      <c r="A260" s="126">
        <v>243</v>
      </c>
      <c r="B260" s="100">
        <v>9243.4220000000005</v>
      </c>
      <c r="C260" s="100">
        <v>137.88</v>
      </c>
      <c r="D260" s="101">
        <v>1.274</v>
      </c>
      <c r="E260" s="102">
        <v>10.56</v>
      </c>
      <c r="F260" s="102">
        <v>0.10100000000000001</v>
      </c>
      <c r="G260" s="103">
        <f t="shared" si="3"/>
        <v>2246151.5460000001</v>
      </c>
      <c r="J260" s="48"/>
      <c r="P260" s="20"/>
    </row>
    <row r="261" spans="1:16" x14ac:dyDescent="0.3">
      <c r="A261" s="126">
        <v>244</v>
      </c>
      <c r="B261" s="100">
        <v>9199.7510000000002</v>
      </c>
      <c r="C261" s="100">
        <v>138.501</v>
      </c>
      <c r="D261" s="101">
        <v>1.274</v>
      </c>
      <c r="E261" s="102">
        <v>10.88</v>
      </c>
      <c r="F261" s="102">
        <v>0.105</v>
      </c>
      <c r="G261" s="103">
        <f t="shared" si="3"/>
        <v>2244739.2439999999</v>
      </c>
      <c r="J261" s="48"/>
      <c r="P261" s="20"/>
    </row>
    <row r="262" spans="1:16" x14ac:dyDescent="0.3">
      <c r="A262" s="126">
        <v>245</v>
      </c>
      <c r="B262" s="100">
        <v>9287.9680000000008</v>
      </c>
      <c r="C262" s="100">
        <v>137.82400000000001</v>
      </c>
      <c r="D262" s="101">
        <v>1.28</v>
      </c>
      <c r="E262" s="102">
        <v>11.79</v>
      </c>
      <c r="F262" s="102">
        <v>0.113</v>
      </c>
      <c r="G262" s="103">
        <f t="shared" si="3"/>
        <v>2275552.16</v>
      </c>
      <c r="J262" s="48"/>
      <c r="P262" s="20"/>
    </row>
    <row r="263" spans="1:16" x14ac:dyDescent="0.3">
      <c r="A263" s="126">
        <v>246</v>
      </c>
      <c r="B263" s="100">
        <v>9170.7690000000002</v>
      </c>
      <c r="C263" s="100">
        <v>138.89599999999999</v>
      </c>
      <c r="D263" s="101">
        <v>1.274</v>
      </c>
      <c r="E263" s="102">
        <v>11.73</v>
      </c>
      <c r="F263" s="102">
        <v>0.114</v>
      </c>
      <c r="G263" s="103">
        <f t="shared" si="3"/>
        <v>2256009.1740000001</v>
      </c>
      <c r="J263" s="48"/>
      <c r="P263" s="20"/>
    </row>
    <row r="264" spans="1:16" x14ac:dyDescent="0.3">
      <c r="A264" s="126">
        <v>247</v>
      </c>
      <c r="B264" s="100">
        <v>9224.3179999999993</v>
      </c>
      <c r="C264" s="100">
        <v>138.614</v>
      </c>
      <c r="D264" s="101">
        <v>1.2789999999999999</v>
      </c>
      <c r="E264" s="102">
        <v>11.68</v>
      </c>
      <c r="F264" s="102">
        <v>0.112</v>
      </c>
      <c r="G264" s="103">
        <f t="shared" si="3"/>
        <v>2278406.5459999996</v>
      </c>
      <c r="J264" s="48"/>
      <c r="P264" s="20"/>
    </row>
    <row r="265" spans="1:16" x14ac:dyDescent="0.3">
      <c r="A265" s="126">
        <v>248</v>
      </c>
      <c r="B265" s="100">
        <v>9200.9449999999997</v>
      </c>
      <c r="C265" s="100">
        <v>138.89599999999999</v>
      </c>
      <c r="D265" s="101">
        <v>1.278</v>
      </c>
      <c r="E265" s="102">
        <v>11.12</v>
      </c>
      <c r="F265" s="102">
        <v>0.108</v>
      </c>
      <c r="G265" s="103">
        <f t="shared" si="3"/>
        <v>2281834.36</v>
      </c>
      <c r="J265" s="48"/>
      <c r="P265" s="20"/>
    </row>
    <row r="266" spans="1:16" x14ac:dyDescent="0.3">
      <c r="A266" s="126">
        <v>249</v>
      </c>
      <c r="B266" s="100">
        <v>9208.0570000000007</v>
      </c>
      <c r="C266" s="100">
        <v>139.065</v>
      </c>
      <c r="D266" s="101">
        <v>1.2809999999999999</v>
      </c>
      <c r="E266" s="102">
        <v>11.5</v>
      </c>
      <c r="F266" s="102">
        <v>0.111</v>
      </c>
      <c r="G266" s="103">
        <f t="shared" si="3"/>
        <v>2292806.193</v>
      </c>
      <c r="J266" s="48"/>
      <c r="P266" s="20"/>
    </row>
    <row r="267" spans="1:16" x14ac:dyDescent="0.3">
      <c r="A267" s="126">
        <v>250</v>
      </c>
      <c r="B267" s="100">
        <v>9229.107</v>
      </c>
      <c r="C267" s="100">
        <v>138.27500000000001</v>
      </c>
      <c r="D267" s="101">
        <v>1.276</v>
      </c>
      <c r="E267" s="102">
        <v>11.35</v>
      </c>
      <c r="F267" s="102">
        <v>0.11</v>
      </c>
      <c r="G267" s="103">
        <f t="shared" si="3"/>
        <v>2307276.75</v>
      </c>
      <c r="J267" s="48"/>
      <c r="P267" s="20"/>
    </row>
    <row r="268" spans="1:16" x14ac:dyDescent="0.3">
      <c r="A268" s="126">
        <v>251</v>
      </c>
      <c r="B268" s="100">
        <v>9230.4259999999995</v>
      </c>
      <c r="C268" s="100">
        <v>138.66999999999999</v>
      </c>
      <c r="D268" s="101">
        <v>1.28</v>
      </c>
      <c r="E268" s="102">
        <v>11.66</v>
      </c>
      <c r="F268" s="102">
        <v>0.112</v>
      </c>
      <c r="G268" s="103">
        <f t="shared" si="3"/>
        <v>2316836.926</v>
      </c>
      <c r="J268" s="48"/>
      <c r="P268" s="20"/>
    </row>
    <row r="269" spans="1:16" x14ac:dyDescent="0.3">
      <c r="A269" s="126">
        <v>252</v>
      </c>
      <c r="B269" s="100">
        <v>9204.3320000000003</v>
      </c>
      <c r="C269" s="100">
        <v>139.178</v>
      </c>
      <c r="D269" s="101">
        <v>1.2809999999999999</v>
      </c>
      <c r="E269" s="102">
        <v>11.35</v>
      </c>
      <c r="F269" s="102">
        <v>0.11</v>
      </c>
      <c r="G269" s="103">
        <f t="shared" si="3"/>
        <v>2319491.6639999999</v>
      </c>
      <c r="J269" s="48"/>
      <c r="P269" s="20"/>
    </row>
    <row r="270" spans="1:16" x14ac:dyDescent="0.3">
      <c r="A270" s="126">
        <v>253</v>
      </c>
      <c r="B270" s="100">
        <v>9175.8809999999994</v>
      </c>
      <c r="C270" s="100">
        <v>139.404</v>
      </c>
      <c r="D270" s="101">
        <v>1.2789999999999999</v>
      </c>
      <c r="E270" s="102">
        <v>11.52</v>
      </c>
      <c r="F270" s="102">
        <v>0.112</v>
      </c>
      <c r="G270" s="103">
        <f t="shared" si="3"/>
        <v>2321497.8929999997</v>
      </c>
      <c r="J270" s="48"/>
      <c r="P270" s="20"/>
    </row>
    <row r="271" spans="1:16" x14ac:dyDescent="0.3">
      <c r="A271" s="126">
        <v>254</v>
      </c>
      <c r="B271" s="100">
        <v>9253.2909999999993</v>
      </c>
      <c r="C271" s="100">
        <v>138.78299999999999</v>
      </c>
      <c r="D271" s="101">
        <v>1.284</v>
      </c>
      <c r="E271" s="102">
        <v>11.08</v>
      </c>
      <c r="F271" s="102">
        <v>0.107</v>
      </c>
      <c r="G271" s="103">
        <f t="shared" si="3"/>
        <v>2350335.9139999999</v>
      </c>
      <c r="J271" s="48"/>
      <c r="P271" s="20"/>
    </row>
    <row r="272" spans="1:16" x14ac:dyDescent="0.3">
      <c r="A272" s="126">
        <v>255</v>
      </c>
      <c r="B272" s="100">
        <v>9182.6299999999992</v>
      </c>
      <c r="C272" s="100">
        <v>138.727</v>
      </c>
      <c r="D272" s="101">
        <v>1.274</v>
      </c>
      <c r="E272" s="102">
        <v>11.19</v>
      </c>
      <c r="F272" s="102">
        <v>0.109</v>
      </c>
      <c r="G272" s="103">
        <f t="shared" si="3"/>
        <v>2341570.65</v>
      </c>
      <c r="J272" s="48"/>
      <c r="P272" s="20"/>
    </row>
    <row r="273" spans="1:16" x14ac:dyDescent="0.3">
      <c r="A273" s="126">
        <v>256</v>
      </c>
      <c r="B273" s="100">
        <v>9235.6560000000009</v>
      </c>
      <c r="C273" s="100">
        <v>138.501</v>
      </c>
      <c r="D273" s="101">
        <v>1.2789999999999999</v>
      </c>
      <c r="E273" s="102">
        <v>10.36</v>
      </c>
      <c r="F273" s="102">
        <v>0.1</v>
      </c>
      <c r="G273" s="103">
        <f t="shared" si="3"/>
        <v>2364327.9360000002</v>
      </c>
      <c r="J273" s="48"/>
      <c r="P273" s="20"/>
    </row>
    <row r="274" spans="1:16" x14ac:dyDescent="0.3">
      <c r="A274" s="126">
        <v>257</v>
      </c>
      <c r="B274" s="100">
        <v>9205.3189999999995</v>
      </c>
      <c r="C274" s="100">
        <v>139.517</v>
      </c>
      <c r="D274" s="101">
        <v>1.284</v>
      </c>
      <c r="E274" s="102">
        <v>10.6</v>
      </c>
      <c r="F274" s="102">
        <v>0.10299999999999999</v>
      </c>
      <c r="G274" s="103">
        <f t="shared" si="3"/>
        <v>2365766.983</v>
      </c>
      <c r="J274" s="48"/>
      <c r="P274" s="20"/>
    </row>
    <row r="275" spans="1:16" x14ac:dyDescent="0.3">
      <c r="A275" s="126">
        <v>258</v>
      </c>
      <c r="B275" s="100">
        <v>9105.1319999999996</v>
      </c>
      <c r="C275" s="100">
        <v>139.91200000000001</v>
      </c>
      <c r="D275" s="101">
        <v>1.274</v>
      </c>
      <c r="E275" s="102">
        <v>9.9600000000000009</v>
      </c>
      <c r="F275" s="102">
        <v>9.8000000000000004E-2</v>
      </c>
      <c r="G275" s="103">
        <f t="shared" ref="G275:G338" si="4">B275*A275</f>
        <v>2349124.0559999999</v>
      </c>
      <c r="J275" s="48"/>
      <c r="P275" s="20"/>
    </row>
    <row r="276" spans="1:16" x14ac:dyDescent="0.3">
      <c r="A276" s="126">
        <v>259</v>
      </c>
      <c r="B276" s="100">
        <v>9230.5400000000009</v>
      </c>
      <c r="C276" s="100">
        <v>138.78299999999999</v>
      </c>
      <c r="D276" s="101">
        <v>1.2809999999999999</v>
      </c>
      <c r="E276" s="102">
        <v>10.15</v>
      </c>
      <c r="F276" s="102">
        <v>9.8000000000000004E-2</v>
      </c>
      <c r="G276" s="103">
        <f t="shared" si="4"/>
        <v>2390709.8600000003</v>
      </c>
      <c r="J276" s="48"/>
      <c r="P276" s="20"/>
    </row>
    <row r="277" spans="1:16" x14ac:dyDescent="0.3">
      <c r="A277" s="126">
        <v>260</v>
      </c>
      <c r="B277" s="100">
        <v>9202.1569999999992</v>
      </c>
      <c r="C277" s="100">
        <v>138.66999999999999</v>
      </c>
      <c r="D277" s="101">
        <v>1.276</v>
      </c>
      <c r="E277" s="102">
        <v>10.029999999999999</v>
      </c>
      <c r="F277" s="102">
        <v>9.7000000000000003E-2</v>
      </c>
      <c r="G277" s="103">
        <f t="shared" si="4"/>
        <v>2392560.8199999998</v>
      </c>
      <c r="J277" s="48"/>
      <c r="P277" s="20"/>
    </row>
    <row r="278" spans="1:16" x14ac:dyDescent="0.3">
      <c r="A278" s="126">
        <v>261</v>
      </c>
      <c r="B278" s="100">
        <v>9176.0040000000008</v>
      </c>
      <c r="C278" s="100">
        <v>139.291</v>
      </c>
      <c r="D278" s="101">
        <v>1.278</v>
      </c>
      <c r="E278" s="102">
        <v>10.01</v>
      </c>
      <c r="F278" s="102">
        <v>9.7000000000000003E-2</v>
      </c>
      <c r="G278" s="103">
        <f t="shared" si="4"/>
        <v>2394937.0440000002</v>
      </c>
      <c r="J278" s="48"/>
      <c r="P278" s="20"/>
    </row>
    <row r="279" spans="1:16" x14ac:dyDescent="0.3">
      <c r="A279" s="126">
        <v>262</v>
      </c>
      <c r="B279" s="100">
        <v>9296.5789999999997</v>
      </c>
      <c r="C279" s="100">
        <v>137.93700000000001</v>
      </c>
      <c r="D279" s="101">
        <v>1.282</v>
      </c>
      <c r="E279" s="102">
        <v>10.71</v>
      </c>
      <c r="F279" s="102">
        <v>0.10299999999999999</v>
      </c>
      <c r="G279" s="103">
        <f t="shared" si="4"/>
        <v>2435703.6979999999</v>
      </c>
      <c r="J279" s="48"/>
      <c r="P279" s="20"/>
    </row>
    <row r="280" spans="1:16" x14ac:dyDescent="0.3">
      <c r="A280" s="126">
        <v>263</v>
      </c>
      <c r="B280" s="100">
        <v>9220.8970000000008</v>
      </c>
      <c r="C280" s="100">
        <v>139.178</v>
      </c>
      <c r="D280" s="101">
        <v>1.2829999999999999</v>
      </c>
      <c r="E280" s="102">
        <v>10.38</v>
      </c>
      <c r="F280" s="102">
        <v>0.10100000000000001</v>
      </c>
      <c r="G280" s="103">
        <f t="shared" si="4"/>
        <v>2425095.9110000003</v>
      </c>
      <c r="J280" s="48"/>
      <c r="P280" s="20"/>
    </row>
    <row r="281" spans="1:16" x14ac:dyDescent="0.3">
      <c r="A281" s="126">
        <v>264</v>
      </c>
      <c r="B281" s="100">
        <v>9056.5849999999991</v>
      </c>
      <c r="C281" s="100">
        <v>140.64599999999999</v>
      </c>
      <c r="D281" s="101">
        <v>1.274</v>
      </c>
      <c r="E281" s="102">
        <v>10.55</v>
      </c>
      <c r="F281" s="102">
        <v>0.104</v>
      </c>
      <c r="G281" s="103">
        <f t="shared" si="4"/>
        <v>2390938.44</v>
      </c>
      <c r="J281" s="48"/>
      <c r="P281" s="20"/>
    </row>
    <row r="282" spans="1:16" x14ac:dyDescent="0.3">
      <c r="A282" s="126">
        <v>265</v>
      </c>
      <c r="B282" s="100">
        <v>9147.5400000000009</v>
      </c>
      <c r="C282" s="100">
        <v>139.291</v>
      </c>
      <c r="D282" s="101">
        <v>1.274</v>
      </c>
      <c r="E282" s="102">
        <v>11.43</v>
      </c>
      <c r="F282" s="102">
        <v>0.111</v>
      </c>
      <c r="G282" s="103">
        <f t="shared" si="4"/>
        <v>2424098.1</v>
      </c>
      <c r="J282" s="48"/>
      <c r="P282" s="20"/>
    </row>
    <row r="283" spans="1:16" x14ac:dyDescent="0.3">
      <c r="A283" s="126">
        <v>266</v>
      </c>
      <c r="B283" s="100">
        <v>9211.8760000000002</v>
      </c>
      <c r="C283" s="100">
        <v>138.38800000000001</v>
      </c>
      <c r="D283" s="101">
        <v>1.2749999999999999</v>
      </c>
      <c r="E283" s="102">
        <v>10.83</v>
      </c>
      <c r="F283" s="102">
        <v>0.104</v>
      </c>
      <c r="G283" s="103">
        <f t="shared" si="4"/>
        <v>2450359.0159999998</v>
      </c>
      <c r="J283" s="48"/>
      <c r="P283" s="20"/>
    </row>
    <row r="284" spans="1:16" x14ac:dyDescent="0.3">
      <c r="A284" s="126">
        <v>267</v>
      </c>
      <c r="B284" s="100">
        <v>9258.6409999999996</v>
      </c>
      <c r="C284" s="100">
        <v>137.71100000000001</v>
      </c>
      <c r="D284" s="101">
        <v>1.2749999999999999</v>
      </c>
      <c r="E284" s="102">
        <v>10.99</v>
      </c>
      <c r="F284" s="102">
        <v>0.105</v>
      </c>
      <c r="G284" s="103">
        <f t="shared" si="4"/>
        <v>2472057.1469999999</v>
      </c>
      <c r="J284" s="48"/>
      <c r="P284" s="20"/>
    </row>
    <row r="285" spans="1:16" x14ac:dyDescent="0.3">
      <c r="A285" s="126">
        <v>268</v>
      </c>
      <c r="B285" s="100">
        <v>9124.7759999999998</v>
      </c>
      <c r="C285" s="100">
        <v>140.363</v>
      </c>
      <c r="D285" s="101">
        <v>1.2809999999999999</v>
      </c>
      <c r="E285" s="102">
        <v>11.14</v>
      </c>
      <c r="F285" s="102">
        <v>0.109</v>
      </c>
      <c r="G285" s="103">
        <f t="shared" si="4"/>
        <v>2445439.9679999999</v>
      </c>
      <c r="J285" s="48"/>
      <c r="P285" s="20"/>
    </row>
    <row r="286" spans="1:16" x14ac:dyDescent="0.3">
      <c r="A286" s="126">
        <v>269</v>
      </c>
      <c r="B286" s="100">
        <v>9200.6869999999999</v>
      </c>
      <c r="C286" s="100">
        <v>138.952</v>
      </c>
      <c r="D286" s="101">
        <v>1.278</v>
      </c>
      <c r="E286" s="102">
        <v>11.53</v>
      </c>
      <c r="F286" s="102">
        <v>0.112</v>
      </c>
      <c r="G286" s="103">
        <f t="shared" si="4"/>
        <v>2474984.8029999998</v>
      </c>
      <c r="J286" s="48"/>
      <c r="P286" s="20"/>
    </row>
    <row r="287" spans="1:16" x14ac:dyDescent="0.3">
      <c r="A287" s="126">
        <v>270</v>
      </c>
      <c r="B287" s="100">
        <v>9142.1260000000002</v>
      </c>
      <c r="C287" s="100">
        <v>139.68600000000001</v>
      </c>
      <c r="D287" s="101">
        <v>1.2769999999999999</v>
      </c>
      <c r="E287" s="102">
        <v>10.93</v>
      </c>
      <c r="F287" s="102">
        <v>0.106</v>
      </c>
      <c r="G287" s="103">
        <f t="shared" si="4"/>
        <v>2468374.02</v>
      </c>
      <c r="J287" s="48"/>
      <c r="P287" s="20"/>
    </row>
    <row r="288" spans="1:16" x14ac:dyDescent="0.3">
      <c r="A288" s="126">
        <v>271</v>
      </c>
      <c r="B288" s="100">
        <v>9148.6149999999998</v>
      </c>
      <c r="C288" s="100">
        <v>139.517</v>
      </c>
      <c r="D288" s="101">
        <v>1.276</v>
      </c>
      <c r="E288" s="102">
        <v>10.97</v>
      </c>
      <c r="F288" s="102">
        <v>0.107</v>
      </c>
      <c r="G288" s="103">
        <f t="shared" si="4"/>
        <v>2479274.665</v>
      </c>
      <c r="J288" s="48"/>
      <c r="P288" s="20"/>
    </row>
    <row r="289" spans="1:16" x14ac:dyDescent="0.3">
      <c r="A289" s="126">
        <v>272</v>
      </c>
      <c r="B289" s="100">
        <v>9213.8979999999992</v>
      </c>
      <c r="C289" s="100">
        <v>138.952</v>
      </c>
      <c r="D289" s="101">
        <v>1.28</v>
      </c>
      <c r="E289" s="102">
        <v>11.3</v>
      </c>
      <c r="F289" s="102">
        <v>0.109</v>
      </c>
      <c r="G289" s="103">
        <f t="shared" si="4"/>
        <v>2506180.2559999996</v>
      </c>
      <c r="J289" s="48"/>
      <c r="P289" s="20"/>
    </row>
    <row r="290" spans="1:16" x14ac:dyDescent="0.3">
      <c r="A290" s="126">
        <v>273</v>
      </c>
      <c r="B290" s="100">
        <v>9137.1309999999994</v>
      </c>
      <c r="C290" s="100">
        <v>140.02500000000001</v>
      </c>
      <c r="D290" s="101">
        <v>1.2789999999999999</v>
      </c>
      <c r="E290" s="102">
        <v>11.16</v>
      </c>
      <c r="F290" s="102">
        <v>0.109</v>
      </c>
      <c r="G290" s="103">
        <f t="shared" si="4"/>
        <v>2494436.7629999998</v>
      </c>
      <c r="J290" s="48"/>
      <c r="P290" s="20"/>
    </row>
    <row r="291" spans="1:16" x14ac:dyDescent="0.3">
      <c r="A291" s="126">
        <v>274</v>
      </c>
      <c r="B291" s="100">
        <v>9160.9159999999993</v>
      </c>
      <c r="C291" s="100">
        <v>139.46</v>
      </c>
      <c r="D291" s="101">
        <v>1.278</v>
      </c>
      <c r="E291" s="102">
        <v>10.82</v>
      </c>
      <c r="F291" s="102">
        <v>0.105</v>
      </c>
      <c r="G291" s="103">
        <f t="shared" si="4"/>
        <v>2510090.9839999997</v>
      </c>
      <c r="J291" s="48"/>
      <c r="P291" s="20"/>
    </row>
    <row r="292" spans="1:16" x14ac:dyDescent="0.3">
      <c r="A292" s="126">
        <v>275</v>
      </c>
      <c r="B292" s="100">
        <v>9287.5939999999991</v>
      </c>
      <c r="C292" s="100">
        <v>137.88</v>
      </c>
      <c r="D292" s="101">
        <v>1.2809999999999999</v>
      </c>
      <c r="E292" s="102">
        <v>10.97</v>
      </c>
      <c r="F292" s="102">
        <v>0.105</v>
      </c>
      <c r="G292" s="103">
        <f t="shared" si="4"/>
        <v>2554088.3499999996</v>
      </c>
      <c r="J292" s="48"/>
      <c r="P292" s="20"/>
    </row>
    <row r="293" spans="1:16" x14ac:dyDescent="0.3">
      <c r="A293" s="126">
        <v>276</v>
      </c>
      <c r="B293" s="100">
        <v>9184.9689999999991</v>
      </c>
      <c r="C293" s="100">
        <v>139.34700000000001</v>
      </c>
      <c r="D293" s="101">
        <v>1.28</v>
      </c>
      <c r="E293" s="102">
        <v>10.99</v>
      </c>
      <c r="F293" s="102">
        <v>0.107</v>
      </c>
      <c r="G293" s="103">
        <f t="shared" si="4"/>
        <v>2535051.4439999997</v>
      </c>
      <c r="J293" s="48"/>
      <c r="P293" s="20"/>
    </row>
    <row r="294" spans="1:16" x14ac:dyDescent="0.3">
      <c r="A294" s="126">
        <v>277</v>
      </c>
      <c r="B294" s="100">
        <v>9140.5920000000006</v>
      </c>
      <c r="C294" s="100">
        <v>139.517</v>
      </c>
      <c r="D294" s="101">
        <v>1.2749999999999999</v>
      </c>
      <c r="E294" s="102">
        <v>11.19</v>
      </c>
      <c r="F294" s="102">
        <v>0.109</v>
      </c>
      <c r="G294" s="103">
        <f t="shared" si="4"/>
        <v>2531943.9840000002</v>
      </c>
      <c r="J294" s="48"/>
      <c r="P294" s="20"/>
    </row>
    <row r="295" spans="1:16" x14ac:dyDescent="0.3">
      <c r="A295" s="126">
        <v>278</v>
      </c>
      <c r="B295" s="100">
        <v>9197.8340000000007</v>
      </c>
      <c r="C295" s="100">
        <v>139.46</v>
      </c>
      <c r="D295" s="101">
        <v>1.2829999999999999</v>
      </c>
      <c r="E295" s="102">
        <v>11.02</v>
      </c>
      <c r="F295" s="102">
        <v>0.107</v>
      </c>
      <c r="G295" s="103">
        <f t="shared" si="4"/>
        <v>2556997.8520000004</v>
      </c>
      <c r="J295" s="48"/>
      <c r="P295" s="20"/>
    </row>
    <row r="296" spans="1:16" x14ac:dyDescent="0.3">
      <c r="A296" s="126">
        <v>279</v>
      </c>
      <c r="B296" s="100">
        <v>9195.125</v>
      </c>
      <c r="C296" s="100">
        <v>139.34700000000001</v>
      </c>
      <c r="D296" s="101">
        <v>1.2809999999999999</v>
      </c>
      <c r="E296" s="102">
        <v>11.01</v>
      </c>
      <c r="F296" s="102">
        <v>0.107</v>
      </c>
      <c r="G296" s="103">
        <f t="shared" si="4"/>
        <v>2565439.875</v>
      </c>
      <c r="J296" s="48"/>
      <c r="P296" s="20"/>
    </row>
    <row r="297" spans="1:16" x14ac:dyDescent="0.3">
      <c r="A297" s="126">
        <v>280</v>
      </c>
      <c r="B297" s="100">
        <v>9119.473</v>
      </c>
      <c r="C297" s="100">
        <v>140.02500000000001</v>
      </c>
      <c r="D297" s="101">
        <v>1.2769999999999999</v>
      </c>
      <c r="E297" s="102">
        <v>10.87</v>
      </c>
      <c r="F297" s="102">
        <v>0.106</v>
      </c>
      <c r="G297" s="103">
        <f t="shared" si="4"/>
        <v>2553452.44</v>
      </c>
      <c r="J297" s="48"/>
      <c r="P297" s="20"/>
    </row>
    <row r="298" spans="1:16" x14ac:dyDescent="0.3">
      <c r="A298" s="126">
        <v>281</v>
      </c>
      <c r="B298" s="100">
        <v>9179.3870000000006</v>
      </c>
      <c r="C298" s="100">
        <v>139.517</v>
      </c>
      <c r="D298" s="101">
        <v>1.2809999999999999</v>
      </c>
      <c r="E298" s="102">
        <v>11.05</v>
      </c>
      <c r="F298" s="102">
        <v>0.107</v>
      </c>
      <c r="G298" s="103">
        <f t="shared" si="4"/>
        <v>2579407.747</v>
      </c>
      <c r="J298" s="48"/>
      <c r="P298" s="20"/>
    </row>
    <row r="299" spans="1:16" x14ac:dyDescent="0.3">
      <c r="A299" s="126">
        <v>282</v>
      </c>
      <c r="B299" s="100">
        <v>9186.6260000000002</v>
      </c>
      <c r="C299" s="100">
        <v>138.89599999999999</v>
      </c>
      <c r="D299" s="101">
        <v>1.276</v>
      </c>
      <c r="E299" s="102">
        <v>11.2</v>
      </c>
      <c r="F299" s="102">
        <v>0.109</v>
      </c>
      <c r="G299" s="103">
        <f t="shared" si="4"/>
        <v>2590628.5320000001</v>
      </c>
      <c r="J299" s="48"/>
      <c r="P299" s="20"/>
    </row>
    <row r="300" spans="1:16" x14ac:dyDescent="0.3">
      <c r="A300" s="126">
        <v>283</v>
      </c>
      <c r="B300" s="100">
        <v>9191.7459999999992</v>
      </c>
      <c r="C300" s="100">
        <v>139.74299999999999</v>
      </c>
      <c r="D300" s="101">
        <v>1.284</v>
      </c>
      <c r="E300" s="102">
        <v>11.3</v>
      </c>
      <c r="F300" s="102">
        <v>0.11</v>
      </c>
      <c r="G300" s="103">
        <f t="shared" si="4"/>
        <v>2601264.1179999998</v>
      </c>
      <c r="J300" s="48"/>
      <c r="P300" s="20"/>
    </row>
    <row r="301" spans="1:16" x14ac:dyDescent="0.3">
      <c r="A301" s="126">
        <v>284</v>
      </c>
      <c r="B301" s="100">
        <v>9122.9629999999997</v>
      </c>
      <c r="C301" s="100">
        <v>140.75800000000001</v>
      </c>
      <c r="D301" s="101">
        <v>1.284</v>
      </c>
      <c r="E301" s="102">
        <v>10.47</v>
      </c>
      <c r="F301" s="102">
        <v>0.10299999999999999</v>
      </c>
      <c r="G301" s="103">
        <f t="shared" si="4"/>
        <v>2590921.4920000001</v>
      </c>
      <c r="J301" s="48"/>
      <c r="P301" s="20"/>
    </row>
    <row r="302" spans="1:16" x14ac:dyDescent="0.3">
      <c r="A302" s="126">
        <v>285</v>
      </c>
      <c r="B302" s="100">
        <v>9283.7160000000003</v>
      </c>
      <c r="C302" s="100">
        <v>138.21899999999999</v>
      </c>
      <c r="D302" s="101">
        <v>1.2829999999999999</v>
      </c>
      <c r="E302" s="102">
        <v>11.39</v>
      </c>
      <c r="F302" s="102">
        <v>0.11</v>
      </c>
      <c r="G302" s="103">
        <f t="shared" si="4"/>
        <v>2645859.06</v>
      </c>
      <c r="J302" s="48"/>
      <c r="P302" s="20"/>
    </row>
    <row r="303" spans="1:16" x14ac:dyDescent="0.3">
      <c r="A303" s="126">
        <v>286</v>
      </c>
      <c r="B303" s="100">
        <v>9149.116</v>
      </c>
      <c r="C303" s="100">
        <v>139.96799999999999</v>
      </c>
      <c r="D303" s="101">
        <v>1.2809999999999999</v>
      </c>
      <c r="E303" s="102">
        <v>11.56</v>
      </c>
      <c r="F303" s="102">
        <v>0.113</v>
      </c>
      <c r="G303" s="103">
        <f t="shared" si="4"/>
        <v>2616647.176</v>
      </c>
      <c r="J303" s="48"/>
      <c r="P303" s="20"/>
    </row>
    <row r="304" spans="1:16" x14ac:dyDescent="0.3">
      <c r="A304" s="126">
        <v>287</v>
      </c>
      <c r="B304" s="100">
        <v>9194.3850000000002</v>
      </c>
      <c r="C304" s="100">
        <v>139.57300000000001</v>
      </c>
      <c r="D304" s="101">
        <v>1.2829999999999999</v>
      </c>
      <c r="E304" s="102">
        <v>11.48</v>
      </c>
      <c r="F304" s="102">
        <v>0.112</v>
      </c>
      <c r="G304" s="103">
        <f t="shared" si="4"/>
        <v>2638788.4950000001</v>
      </c>
      <c r="J304" s="48"/>
      <c r="P304" s="20"/>
    </row>
    <row r="305" spans="1:16" x14ac:dyDescent="0.3">
      <c r="A305" s="126">
        <v>288</v>
      </c>
      <c r="B305" s="100">
        <v>9223.2129999999997</v>
      </c>
      <c r="C305" s="100">
        <v>138.84</v>
      </c>
      <c r="D305" s="101">
        <v>1.2809999999999999</v>
      </c>
      <c r="E305" s="102">
        <v>11.52</v>
      </c>
      <c r="F305" s="102">
        <v>0.112</v>
      </c>
      <c r="G305" s="103">
        <f t="shared" si="4"/>
        <v>2656285.344</v>
      </c>
      <c r="J305" s="48"/>
      <c r="P305" s="20"/>
    </row>
    <row r="306" spans="1:16" x14ac:dyDescent="0.3">
      <c r="A306" s="126">
        <v>289</v>
      </c>
      <c r="B306" s="100">
        <v>9148.0769999999993</v>
      </c>
      <c r="C306" s="100">
        <v>139.57300000000001</v>
      </c>
      <c r="D306" s="101">
        <v>1.2769999999999999</v>
      </c>
      <c r="E306" s="102">
        <v>10.77</v>
      </c>
      <c r="F306" s="102">
        <v>0.105</v>
      </c>
      <c r="G306" s="103">
        <f t="shared" si="4"/>
        <v>2643794.253</v>
      </c>
      <c r="J306" s="48"/>
      <c r="P306" s="20"/>
    </row>
    <row r="307" spans="1:16" x14ac:dyDescent="0.3">
      <c r="A307" s="126">
        <v>290</v>
      </c>
      <c r="B307" s="100">
        <v>9167.634</v>
      </c>
      <c r="C307" s="100">
        <v>139.68600000000001</v>
      </c>
      <c r="D307" s="101">
        <v>1.2809999999999999</v>
      </c>
      <c r="E307" s="102">
        <v>10.99</v>
      </c>
      <c r="F307" s="102">
        <v>0.107</v>
      </c>
      <c r="G307" s="103">
        <f t="shared" si="4"/>
        <v>2658613.86</v>
      </c>
      <c r="J307" s="48"/>
      <c r="P307" s="20"/>
    </row>
    <row r="308" spans="1:16" x14ac:dyDescent="0.3">
      <c r="A308" s="126">
        <v>291</v>
      </c>
      <c r="B308" s="100">
        <v>9211.2049999999999</v>
      </c>
      <c r="C308" s="100">
        <v>139.065</v>
      </c>
      <c r="D308" s="101">
        <v>1.2809999999999999</v>
      </c>
      <c r="E308" s="102">
        <v>11.28</v>
      </c>
      <c r="F308" s="102">
        <v>0.11</v>
      </c>
      <c r="G308" s="103">
        <f t="shared" si="4"/>
        <v>2680460.6549999998</v>
      </c>
      <c r="J308" s="48"/>
      <c r="P308" s="20"/>
    </row>
    <row r="309" spans="1:16" x14ac:dyDescent="0.3">
      <c r="A309" s="126">
        <v>292</v>
      </c>
      <c r="B309" s="100">
        <v>9156.7630000000008</v>
      </c>
      <c r="C309" s="100">
        <v>139.96799999999999</v>
      </c>
      <c r="D309" s="101">
        <v>1.282</v>
      </c>
      <c r="E309" s="102">
        <v>11.28</v>
      </c>
      <c r="F309" s="102">
        <v>0.11</v>
      </c>
      <c r="G309" s="103">
        <f t="shared" si="4"/>
        <v>2673774.7960000001</v>
      </c>
      <c r="J309" s="48"/>
      <c r="P309" s="20"/>
    </row>
    <row r="310" spans="1:16" x14ac:dyDescent="0.3">
      <c r="A310" s="126">
        <v>293</v>
      </c>
      <c r="B310" s="100">
        <v>9113.24</v>
      </c>
      <c r="C310" s="100">
        <v>139.74299999999999</v>
      </c>
      <c r="D310" s="101">
        <v>1.274</v>
      </c>
      <c r="E310" s="102">
        <v>10.31</v>
      </c>
      <c r="F310" s="102">
        <v>0.10100000000000001</v>
      </c>
      <c r="G310" s="103">
        <f t="shared" si="4"/>
        <v>2670179.3199999998</v>
      </c>
      <c r="J310" s="48"/>
      <c r="P310" s="20"/>
    </row>
    <row r="311" spans="1:16" x14ac:dyDescent="0.3">
      <c r="A311" s="126">
        <v>294</v>
      </c>
      <c r="B311" s="100">
        <v>9170.1090000000004</v>
      </c>
      <c r="C311" s="100">
        <v>139.91200000000001</v>
      </c>
      <c r="D311" s="101">
        <v>1.2829999999999999</v>
      </c>
      <c r="E311" s="102">
        <v>11.91</v>
      </c>
      <c r="F311" s="102">
        <v>0.11600000000000001</v>
      </c>
      <c r="G311" s="103">
        <f t="shared" si="4"/>
        <v>2696012.0460000001</v>
      </c>
      <c r="J311" s="48"/>
      <c r="P311" s="20"/>
    </row>
    <row r="312" spans="1:16" x14ac:dyDescent="0.3">
      <c r="A312" s="126">
        <v>295</v>
      </c>
      <c r="B312" s="100">
        <v>9166.1630000000005</v>
      </c>
      <c r="C312" s="100">
        <v>139.178</v>
      </c>
      <c r="D312" s="101">
        <v>1.276</v>
      </c>
      <c r="E312" s="102">
        <v>11.58</v>
      </c>
      <c r="F312" s="102">
        <v>0.113</v>
      </c>
      <c r="G312" s="103">
        <f t="shared" si="4"/>
        <v>2704018.085</v>
      </c>
      <c r="J312" s="48"/>
      <c r="P312" s="20"/>
    </row>
    <row r="313" spans="1:16" x14ac:dyDescent="0.3">
      <c r="A313" s="126">
        <v>296</v>
      </c>
      <c r="B313" s="100">
        <v>9201.8850000000002</v>
      </c>
      <c r="C313" s="100">
        <v>139.46</v>
      </c>
      <c r="D313" s="101">
        <v>1.2829999999999999</v>
      </c>
      <c r="E313" s="102">
        <v>11.49</v>
      </c>
      <c r="F313" s="102">
        <v>0.111</v>
      </c>
      <c r="G313" s="103">
        <f t="shared" si="4"/>
        <v>2723757.96</v>
      </c>
      <c r="J313" s="48"/>
      <c r="P313" s="20"/>
    </row>
    <row r="314" spans="1:16" x14ac:dyDescent="0.3">
      <c r="A314" s="126">
        <v>297</v>
      </c>
      <c r="B314" s="100">
        <v>9182.8459999999995</v>
      </c>
      <c r="C314" s="100">
        <v>139.79900000000001</v>
      </c>
      <c r="D314" s="101">
        <v>1.284</v>
      </c>
      <c r="E314" s="102">
        <v>11.28</v>
      </c>
      <c r="F314" s="102">
        <v>0.11</v>
      </c>
      <c r="G314" s="103">
        <f t="shared" si="4"/>
        <v>2727305.2619999996</v>
      </c>
      <c r="J314" s="48"/>
      <c r="P314" s="20"/>
    </row>
    <row r="315" spans="1:16" x14ac:dyDescent="0.3">
      <c r="A315" s="126">
        <v>298</v>
      </c>
      <c r="B315" s="100">
        <v>9117.07</v>
      </c>
      <c r="C315" s="100">
        <v>139.517</v>
      </c>
      <c r="D315" s="101">
        <v>1.272</v>
      </c>
      <c r="E315" s="102">
        <v>11.35</v>
      </c>
      <c r="F315" s="102">
        <v>0.111</v>
      </c>
      <c r="G315" s="103">
        <f t="shared" si="4"/>
        <v>2716886.86</v>
      </c>
      <c r="J315" s="48"/>
      <c r="P315" s="20"/>
    </row>
    <row r="316" spans="1:16" x14ac:dyDescent="0.3">
      <c r="A316" s="126">
        <v>299</v>
      </c>
      <c r="B316" s="100">
        <v>9140.7870000000003</v>
      </c>
      <c r="C316" s="100">
        <v>140.08099999999999</v>
      </c>
      <c r="D316" s="101">
        <v>1.28</v>
      </c>
      <c r="E316" s="102">
        <v>11.44</v>
      </c>
      <c r="F316" s="102">
        <v>0.111</v>
      </c>
      <c r="G316" s="103">
        <f t="shared" si="4"/>
        <v>2733095.3130000001</v>
      </c>
      <c r="J316" s="48"/>
      <c r="P316" s="20"/>
    </row>
    <row r="317" spans="1:16" x14ac:dyDescent="0.3">
      <c r="A317" s="126">
        <v>300</v>
      </c>
      <c r="B317" s="100">
        <v>9126.3439999999991</v>
      </c>
      <c r="C317" s="100">
        <v>140.08099999999999</v>
      </c>
      <c r="D317" s="101">
        <v>1.278</v>
      </c>
      <c r="E317" s="102">
        <v>11.5</v>
      </c>
      <c r="F317" s="102">
        <v>0.112</v>
      </c>
      <c r="G317" s="103">
        <f t="shared" si="4"/>
        <v>2737903.1999999997</v>
      </c>
      <c r="J317" s="48"/>
      <c r="P317" s="20"/>
    </row>
    <row r="318" spans="1:16" x14ac:dyDescent="0.3">
      <c r="A318" s="126">
        <v>301</v>
      </c>
      <c r="B318" s="100">
        <v>9159.82</v>
      </c>
      <c r="C318" s="100">
        <v>140.19399999999999</v>
      </c>
      <c r="D318" s="101">
        <v>1.284</v>
      </c>
      <c r="E318" s="102">
        <v>11.04</v>
      </c>
      <c r="F318" s="102">
        <v>0.108</v>
      </c>
      <c r="G318" s="103">
        <f t="shared" si="4"/>
        <v>2757105.82</v>
      </c>
      <c r="J318" s="48"/>
      <c r="P318" s="20"/>
    </row>
    <row r="319" spans="1:16" x14ac:dyDescent="0.3">
      <c r="A319" s="126">
        <v>302</v>
      </c>
      <c r="B319" s="100">
        <v>9165.1049999999996</v>
      </c>
      <c r="C319" s="100">
        <v>139.23500000000001</v>
      </c>
      <c r="D319" s="101">
        <v>1.276</v>
      </c>
      <c r="E319" s="102">
        <v>11.3</v>
      </c>
      <c r="F319" s="102">
        <v>0.11</v>
      </c>
      <c r="G319" s="103">
        <f t="shared" si="4"/>
        <v>2767861.71</v>
      </c>
      <c r="J319" s="48"/>
      <c r="P319" s="20"/>
    </row>
    <row r="320" spans="1:16" x14ac:dyDescent="0.3">
      <c r="A320" s="126">
        <v>303</v>
      </c>
      <c r="B320" s="100">
        <v>9170.7649999999994</v>
      </c>
      <c r="C320" s="100">
        <v>139.79900000000001</v>
      </c>
      <c r="D320" s="101">
        <v>1.282</v>
      </c>
      <c r="E320" s="102">
        <v>11.05</v>
      </c>
      <c r="F320" s="102">
        <v>0.107</v>
      </c>
      <c r="G320" s="103">
        <f t="shared" si="4"/>
        <v>2778741.7949999999</v>
      </c>
      <c r="J320" s="48"/>
      <c r="P320" s="20"/>
    </row>
    <row r="321" spans="1:16" x14ac:dyDescent="0.3">
      <c r="A321" s="126">
        <v>304</v>
      </c>
      <c r="B321" s="100">
        <v>9101.6730000000007</v>
      </c>
      <c r="C321" s="100">
        <v>140.08099999999999</v>
      </c>
      <c r="D321" s="101">
        <v>1.2749999999999999</v>
      </c>
      <c r="E321" s="102">
        <v>10.38</v>
      </c>
      <c r="F321" s="102">
        <v>0.10199999999999999</v>
      </c>
      <c r="G321" s="103">
        <f t="shared" si="4"/>
        <v>2766908.5920000002</v>
      </c>
      <c r="J321" s="48"/>
      <c r="P321" s="20"/>
    </row>
    <row r="322" spans="1:16" x14ac:dyDescent="0.3">
      <c r="A322" s="126">
        <v>305</v>
      </c>
      <c r="B322" s="100">
        <v>9074.6170000000002</v>
      </c>
      <c r="C322" s="100">
        <v>139.404</v>
      </c>
      <c r="D322" s="101">
        <v>1.2649999999999999</v>
      </c>
      <c r="E322" s="102">
        <v>10.82</v>
      </c>
      <c r="F322" s="102">
        <v>0.105</v>
      </c>
      <c r="G322" s="103">
        <f t="shared" si="4"/>
        <v>2767758.1850000001</v>
      </c>
      <c r="J322" s="48"/>
      <c r="P322" s="20"/>
    </row>
    <row r="323" spans="1:16" x14ac:dyDescent="0.3">
      <c r="A323" s="126">
        <v>306</v>
      </c>
      <c r="B323" s="100">
        <v>9135.8850000000002</v>
      </c>
      <c r="C323" s="100">
        <v>139.63</v>
      </c>
      <c r="D323" s="101">
        <v>1.276</v>
      </c>
      <c r="E323" s="102">
        <v>10.35</v>
      </c>
      <c r="F323" s="102">
        <v>0.1</v>
      </c>
      <c r="G323" s="103">
        <f t="shared" si="4"/>
        <v>2795580.81</v>
      </c>
      <c r="J323" s="48"/>
      <c r="P323" s="20"/>
    </row>
    <row r="324" spans="1:16" x14ac:dyDescent="0.3">
      <c r="A324" s="126">
        <v>307</v>
      </c>
      <c r="B324" s="100">
        <v>9158.6949999999997</v>
      </c>
      <c r="C324" s="100">
        <v>139.74299999999999</v>
      </c>
      <c r="D324" s="101">
        <v>1.28</v>
      </c>
      <c r="E324" s="102">
        <v>10.38</v>
      </c>
      <c r="F324" s="102">
        <v>0.10100000000000001</v>
      </c>
      <c r="G324" s="103">
        <f t="shared" si="4"/>
        <v>2811719.3649999998</v>
      </c>
      <c r="J324" s="48"/>
      <c r="P324" s="20"/>
    </row>
    <row r="325" spans="1:16" x14ac:dyDescent="0.3">
      <c r="A325" s="126">
        <v>308</v>
      </c>
      <c r="B325" s="100">
        <v>9154.4509999999991</v>
      </c>
      <c r="C325" s="100">
        <v>139.517</v>
      </c>
      <c r="D325" s="101">
        <v>1.2769999999999999</v>
      </c>
      <c r="E325" s="102">
        <v>10.5</v>
      </c>
      <c r="F325" s="102">
        <v>0.10199999999999999</v>
      </c>
      <c r="G325" s="103">
        <f t="shared" si="4"/>
        <v>2819570.9079999998</v>
      </c>
      <c r="J325" s="48"/>
      <c r="P325" s="20"/>
    </row>
    <row r="326" spans="1:16" x14ac:dyDescent="0.3">
      <c r="A326" s="126">
        <v>309</v>
      </c>
      <c r="B326" s="100">
        <v>9194.1749999999993</v>
      </c>
      <c r="C326" s="100">
        <v>138.952</v>
      </c>
      <c r="D326" s="101">
        <v>1.278</v>
      </c>
      <c r="E326" s="102">
        <v>10.79</v>
      </c>
      <c r="F326" s="102">
        <v>0.104</v>
      </c>
      <c r="G326" s="103">
        <f t="shared" si="4"/>
        <v>2841000.0749999997</v>
      </c>
      <c r="J326" s="48"/>
      <c r="P326" s="20"/>
    </row>
    <row r="327" spans="1:16" x14ac:dyDescent="0.3">
      <c r="A327" s="126">
        <v>310</v>
      </c>
      <c r="B327" s="100">
        <v>9115.0560000000005</v>
      </c>
      <c r="C327" s="100">
        <v>140.13800000000001</v>
      </c>
      <c r="D327" s="101">
        <v>1.2769999999999999</v>
      </c>
      <c r="E327" s="102">
        <v>10.64</v>
      </c>
      <c r="F327" s="102">
        <v>0.104</v>
      </c>
      <c r="G327" s="103">
        <f t="shared" si="4"/>
        <v>2825667.3600000003</v>
      </c>
      <c r="J327" s="48"/>
      <c r="P327" s="20"/>
    </row>
    <row r="328" spans="1:16" x14ac:dyDescent="0.3">
      <c r="A328" s="126">
        <v>311</v>
      </c>
      <c r="B328" s="100">
        <v>9189.3279999999995</v>
      </c>
      <c r="C328" s="100">
        <v>139.63</v>
      </c>
      <c r="D328" s="101">
        <v>1.2829999999999999</v>
      </c>
      <c r="E328" s="102">
        <v>10.77</v>
      </c>
      <c r="F328" s="102">
        <v>0.105</v>
      </c>
      <c r="G328" s="103">
        <f t="shared" si="4"/>
        <v>2857881.0079999999</v>
      </c>
      <c r="J328" s="48"/>
      <c r="P328" s="20"/>
    </row>
    <row r="329" spans="1:16" x14ac:dyDescent="0.3">
      <c r="A329" s="126">
        <v>312</v>
      </c>
      <c r="B329" s="100">
        <v>9085.4050000000007</v>
      </c>
      <c r="C329" s="100">
        <v>140.13800000000001</v>
      </c>
      <c r="D329" s="101">
        <v>1.2729999999999999</v>
      </c>
      <c r="E329" s="102">
        <v>9.9499999999999993</v>
      </c>
      <c r="F329" s="102">
        <v>9.8000000000000004E-2</v>
      </c>
      <c r="G329" s="103">
        <f t="shared" si="4"/>
        <v>2834646.3600000003</v>
      </c>
      <c r="J329" s="48"/>
      <c r="P329" s="20"/>
    </row>
    <row r="330" spans="1:16" x14ac:dyDescent="0.3">
      <c r="A330" s="126">
        <v>313</v>
      </c>
      <c r="B330" s="100">
        <v>9122.7019999999993</v>
      </c>
      <c r="C330" s="100">
        <v>140.87100000000001</v>
      </c>
      <c r="D330" s="101">
        <v>1.2849999999999999</v>
      </c>
      <c r="E330" s="102">
        <v>10.71</v>
      </c>
      <c r="F330" s="102">
        <v>0.105</v>
      </c>
      <c r="G330" s="103">
        <f t="shared" si="4"/>
        <v>2855405.7259999998</v>
      </c>
      <c r="J330" s="48"/>
      <c r="P330" s="20"/>
    </row>
    <row r="331" spans="1:16" x14ac:dyDescent="0.3">
      <c r="A331" s="126">
        <v>314</v>
      </c>
      <c r="B331" s="100">
        <v>9065.4599999999991</v>
      </c>
      <c r="C331" s="100">
        <v>140.815</v>
      </c>
      <c r="D331" s="101">
        <v>1.2769999999999999</v>
      </c>
      <c r="E331" s="102">
        <v>10.54</v>
      </c>
      <c r="F331" s="102">
        <v>0.104</v>
      </c>
      <c r="G331" s="103">
        <f t="shared" si="4"/>
        <v>2846554.44</v>
      </c>
      <c r="J331" s="48"/>
      <c r="P331" s="20"/>
    </row>
    <row r="332" spans="1:16" x14ac:dyDescent="0.3">
      <c r="A332" s="126">
        <v>315</v>
      </c>
      <c r="B332" s="100">
        <v>9196.0020000000004</v>
      </c>
      <c r="C332" s="100">
        <v>139.065</v>
      </c>
      <c r="D332" s="101">
        <v>1.2789999999999999</v>
      </c>
      <c r="E332" s="102">
        <v>11.26</v>
      </c>
      <c r="F332" s="102">
        <v>0.109</v>
      </c>
      <c r="G332" s="103">
        <f t="shared" si="4"/>
        <v>2896740.6300000004</v>
      </c>
      <c r="J332" s="48"/>
      <c r="P332" s="20"/>
    </row>
    <row r="333" spans="1:16" x14ac:dyDescent="0.3">
      <c r="A333" s="126">
        <v>316</v>
      </c>
      <c r="B333" s="100">
        <v>9186.1810000000005</v>
      </c>
      <c r="C333" s="100">
        <v>139.74299999999999</v>
      </c>
      <c r="D333" s="101">
        <v>1.284</v>
      </c>
      <c r="E333" s="102">
        <v>11.24</v>
      </c>
      <c r="F333" s="102">
        <v>0.11</v>
      </c>
      <c r="G333" s="103">
        <f t="shared" si="4"/>
        <v>2902833.196</v>
      </c>
      <c r="J333" s="48"/>
      <c r="P333" s="20"/>
    </row>
    <row r="334" spans="1:16" x14ac:dyDescent="0.3">
      <c r="A334" s="126">
        <v>317</v>
      </c>
      <c r="B334" s="100">
        <v>9148.6890000000003</v>
      </c>
      <c r="C334" s="100">
        <v>140.363</v>
      </c>
      <c r="D334" s="101">
        <v>1.284</v>
      </c>
      <c r="E334" s="102">
        <v>11.03</v>
      </c>
      <c r="F334" s="102">
        <v>0.108</v>
      </c>
      <c r="G334" s="103">
        <f t="shared" si="4"/>
        <v>2900134.4130000002</v>
      </c>
      <c r="J334" s="48"/>
      <c r="P334" s="20"/>
    </row>
    <row r="335" spans="1:16" x14ac:dyDescent="0.3">
      <c r="A335" s="126">
        <v>318</v>
      </c>
      <c r="B335" s="100">
        <v>9099.9249999999993</v>
      </c>
      <c r="C335" s="100">
        <v>140.64599999999999</v>
      </c>
      <c r="D335" s="101">
        <v>1.28</v>
      </c>
      <c r="E335" s="102">
        <v>10.96</v>
      </c>
      <c r="F335" s="102">
        <v>0.108</v>
      </c>
      <c r="G335" s="103">
        <f t="shared" si="4"/>
        <v>2893776.15</v>
      </c>
      <c r="J335" s="48"/>
      <c r="P335" s="20"/>
    </row>
    <row r="336" spans="1:16" x14ac:dyDescent="0.3">
      <c r="A336" s="126">
        <v>319</v>
      </c>
      <c r="B336" s="100">
        <v>9116.9179999999997</v>
      </c>
      <c r="C336" s="100">
        <v>140.702</v>
      </c>
      <c r="D336" s="101">
        <v>1.2829999999999999</v>
      </c>
      <c r="E336" s="102">
        <v>11.05</v>
      </c>
      <c r="F336" s="102">
        <v>0.109</v>
      </c>
      <c r="G336" s="103">
        <f t="shared" si="4"/>
        <v>2908296.8419999997</v>
      </c>
      <c r="J336" s="48"/>
      <c r="P336" s="20"/>
    </row>
    <row r="337" spans="1:16" x14ac:dyDescent="0.3">
      <c r="A337" s="126">
        <v>320</v>
      </c>
      <c r="B337" s="100">
        <v>9107.2430000000004</v>
      </c>
      <c r="C337" s="100">
        <v>140.589</v>
      </c>
      <c r="D337" s="101">
        <v>1.28</v>
      </c>
      <c r="E337" s="102">
        <v>11.37</v>
      </c>
      <c r="F337" s="102">
        <v>0.112</v>
      </c>
      <c r="G337" s="103">
        <f t="shared" si="4"/>
        <v>2914317.7600000002</v>
      </c>
      <c r="J337" s="48"/>
      <c r="P337" s="20"/>
    </row>
    <row r="338" spans="1:16" x14ac:dyDescent="0.3">
      <c r="A338" s="126">
        <v>321</v>
      </c>
      <c r="B338" s="100">
        <v>9110.5540000000001</v>
      </c>
      <c r="C338" s="100">
        <v>140.41999999999999</v>
      </c>
      <c r="D338" s="101">
        <v>1.2789999999999999</v>
      </c>
      <c r="E338" s="102">
        <v>11.07</v>
      </c>
      <c r="F338" s="102">
        <v>0.109</v>
      </c>
      <c r="G338" s="103">
        <f t="shared" si="4"/>
        <v>2924487.8339999998</v>
      </c>
      <c r="J338" s="48"/>
      <c r="P338" s="20"/>
    </row>
    <row r="339" spans="1:16" x14ac:dyDescent="0.3">
      <c r="A339" s="126">
        <v>322</v>
      </c>
      <c r="B339" s="100">
        <v>9118.2039999999997</v>
      </c>
      <c r="C339" s="100">
        <v>139.96799999999999</v>
      </c>
      <c r="D339" s="101">
        <v>1.276</v>
      </c>
      <c r="E339" s="102">
        <v>11.43</v>
      </c>
      <c r="F339" s="102">
        <v>0.112</v>
      </c>
      <c r="G339" s="103">
        <f t="shared" ref="G339:G402" si="5">B339*A339</f>
        <v>2936061.6880000001</v>
      </c>
      <c r="J339" s="48"/>
      <c r="P339" s="20"/>
    </row>
    <row r="340" spans="1:16" x14ac:dyDescent="0.3">
      <c r="A340" s="126">
        <v>323</v>
      </c>
      <c r="B340" s="100">
        <v>9237.1579999999994</v>
      </c>
      <c r="C340" s="100">
        <v>140.08099999999999</v>
      </c>
      <c r="D340" s="101">
        <v>1.294</v>
      </c>
      <c r="E340" s="102">
        <v>11.07</v>
      </c>
      <c r="F340" s="102">
        <v>0.108</v>
      </c>
      <c r="G340" s="103">
        <f t="shared" si="5"/>
        <v>2983602.034</v>
      </c>
      <c r="J340" s="48"/>
      <c r="P340" s="20"/>
    </row>
    <row r="341" spans="1:16" x14ac:dyDescent="0.3">
      <c r="A341" s="126">
        <v>324</v>
      </c>
      <c r="B341" s="100">
        <v>9120.6659999999993</v>
      </c>
      <c r="C341" s="100">
        <v>140.64599999999999</v>
      </c>
      <c r="D341" s="101">
        <v>1.2829999999999999</v>
      </c>
      <c r="E341" s="102">
        <v>11.06</v>
      </c>
      <c r="F341" s="102">
        <v>0.11</v>
      </c>
      <c r="G341" s="103">
        <f t="shared" si="5"/>
        <v>2955095.784</v>
      </c>
      <c r="J341" s="48"/>
      <c r="P341" s="20"/>
    </row>
    <row r="342" spans="1:16" x14ac:dyDescent="0.3">
      <c r="A342" s="126">
        <v>325</v>
      </c>
      <c r="B342" s="100">
        <v>9093.1990000000005</v>
      </c>
      <c r="C342" s="100">
        <v>140.64599999999999</v>
      </c>
      <c r="D342" s="101">
        <v>1.2789999999999999</v>
      </c>
      <c r="E342" s="102">
        <v>10.77</v>
      </c>
      <c r="F342" s="102">
        <v>0.106</v>
      </c>
      <c r="G342" s="103">
        <f t="shared" si="5"/>
        <v>2955289.6750000003</v>
      </c>
      <c r="J342" s="48"/>
      <c r="P342" s="20"/>
    </row>
    <row r="343" spans="1:16" x14ac:dyDescent="0.3">
      <c r="A343" s="126">
        <v>326</v>
      </c>
      <c r="B343" s="100">
        <v>9132.5429999999997</v>
      </c>
      <c r="C343" s="100">
        <v>140.41999999999999</v>
      </c>
      <c r="D343" s="101">
        <v>1.282</v>
      </c>
      <c r="E343" s="102">
        <v>10.76</v>
      </c>
      <c r="F343" s="102">
        <v>0.105</v>
      </c>
      <c r="G343" s="103">
        <f t="shared" si="5"/>
        <v>2977209.0179999997</v>
      </c>
      <c r="J343" s="48"/>
      <c r="P343" s="20"/>
    </row>
    <row r="344" spans="1:16" x14ac:dyDescent="0.3">
      <c r="A344" s="126">
        <v>327</v>
      </c>
      <c r="B344" s="100">
        <v>9074.9439999999995</v>
      </c>
      <c r="C344" s="100">
        <v>141.041</v>
      </c>
      <c r="D344" s="101">
        <v>1.28</v>
      </c>
      <c r="E344" s="102">
        <v>10.45</v>
      </c>
      <c r="F344" s="102">
        <v>0.10299999999999999</v>
      </c>
      <c r="G344" s="103">
        <f t="shared" si="5"/>
        <v>2967506.6879999996</v>
      </c>
      <c r="J344" s="48"/>
      <c r="P344" s="20"/>
    </row>
    <row r="345" spans="1:16" x14ac:dyDescent="0.3">
      <c r="A345" s="126">
        <v>328</v>
      </c>
      <c r="B345" s="100">
        <v>9117.2749999999996</v>
      </c>
      <c r="C345" s="100">
        <v>141.09700000000001</v>
      </c>
      <c r="D345" s="101">
        <v>1.286</v>
      </c>
      <c r="E345" s="102">
        <v>10.63</v>
      </c>
      <c r="F345" s="102">
        <v>0.105</v>
      </c>
      <c r="G345" s="103">
        <f t="shared" si="5"/>
        <v>2990466.1999999997</v>
      </c>
      <c r="J345" s="48"/>
      <c r="P345" s="20"/>
    </row>
    <row r="346" spans="1:16" x14ac:dyDescent="0.3">
      <c r="A346" s="126">
        <v>329</v>
      </c>
      <c r="B346" s="100">
        <v>9096.9779999999992</v>
      </c>
      <c r="C346" s="100">
        <v>140.87100000000001</v>
      </c>
      <c r="D346" s="101">
        <v>1.282</v>
      </c>
      <c r="E346" s="102">
        <v>10.6</v>
      </c>
      <c r="F346" s="102">
        <v>0.105</v>
      </c>
      <c r="G346" s="103">
        <f t="shared" si="5"/>
        <v>2992905.7619999996</v>
      </c>
      <c r="J346" s="48"/>
      <c r="P346" s="20"/>
    </row>
    <row r="347" spans="1:16" x14ac:dyDescent="0.3">
      <c r="A347" s="126">
        <v>330</v>
      </c>
      <c r="B347" s="100">
        <v>9118.8690000000006</v>
      </c>
      <c r="C347" s="100">
        <v>140.41999999999999</v>
      </c>
      <c r="D347" s="101">
        <v>1.28</v>
      </c>
      <c r="E347" s="102">
        <v>10.89</v>
      </c>
      <c r="F347" s="102">
        <v>0.107</v>
      </c>
      <c r="G347" s="103">
        <f t="shared" si="5"/>
        <v>3009226.77</v>
      </c>
      <c r="J347" s="48"/>
      <c r="P347" s="20"/>
    </row>
    <row r="348" spans="1:16" x14ac:dyDescent="0.3">
      <c r="A348" s="126">
        <v>331</v>
      </c>
      <c r="B348" s="100">
        <v>9061.857</v>
      </c>
      <c r="C348" s="100">
        <v>140.64599999999999</v>
      </c>
      <c r="D348" s="101">
        <v>1.2749999999999999</v>
      </c>
      <c r="E348" s="102">
        <v>10.59</v>
      </c>
      <c r="F348" s="102">
        <v>0.104</v>
      </c>
      <c r="G348" s="103">
        <f t="shared" si="5"/>
        <v>2999474.6669999999</v>
      </c>
      <c r="J348" s="48"/>
      <c r="P348" s="20"/>
    </row>
    <row r="349" spans="1:16" x14ac:dyDescent="0.3">
      <c r="A349" s="126">
        <v>332</v>
      </c>
      <c r="B349" s="100">
        <v>9067.3019999999997</v>
      </c>
      <c r="C349" s="100">
        <v>141.21</v>
      </c>
      <c r="D349" s="101">
        <v>1.28</v>
      </c>
      <c r="E349" s="102">
        <v>10.83</v>
      </c>
      <c r="F349" s="102">
        <v>0.106</v>
      </c>
      <c r="G349" s="103">
        <f t="shared" si="5"/>
        <v>3010344.264</v>
      </c>
      <c r="J349" s="48"/>
      <c r="P349" s="20"/>
    </row>
    <row r="350" spans="1:16" x14ac:dyDescent="0.3">
      <c r="A350" s="126">
        <v>333</v>
      </c>
      <c r="B350" s="100">
        <v>9124.598</v>
      </c>
      <c r="C350" s="100">
        <v>140.02500000000001</v>
      </c>
      <c r="D350" s="101">
        <v>1.278</v>
      </c>
      <c r="E350" s="102">
        <v>10.88</v>
      </c>
      <c r="F350" s="102">
        <v>0.106</v>
      </c>
      <c r="G350" s="103">
        <f t="shared" si="5"/>
        <v>3038491.1340000001</v>
      </c>
      <c r="J350" s="48"/>
      <c r="P350" s="20"/>
    </row>
    <row r="351" spans="1:16" x14ac:dyDescent="0.3">
      <c r="A351" s="126">
        <v>334</v>
      </c>
      <c r="B351" s="100">
        <v>9114.5810000000001</v>
      </c>
      <c r="C351" s="100">
        <v>139.91200000000001</v>
      </c>
      <c r="D351" s="101">
        <v>1.2749999999999999</v>
      </c>
      <c r="E351" s="102">
        <v>11.16</v>
      </c>
      <c r="F351" s="102">
        <v>0.109</v>
      </c>
      <c r="G351" s="103">
        <f t="shared" si="5"/>
        <v>3044270.054</v>
      </c>
      <c r="J351" s="48"/>
    </row>
    <row r="352" spans="1:16" x14ac:dyDescent="0.3">
      <c r="A352" s="126">
        <v>335</v>
      </c>
      <c r="B352" s="100">
        <v>9207.5709999999999</v>
      </c>
      <c r="C352" s="100">
        <v>136.41300000000001</v>
      </c>
      <c r="D352" s="101">
        <v>1.256</v>
      </c>
      <c r="E352" s="102">
        <v>12.49</v>
      </c>
      <c r="F352" s="102">
        <v>0.11799999999999999</v>
      </c>
      <c r="G352" s="103">
        <f t="shared" si="5"/>
        <v>3084536.2850000001</v>
      </c>
      <c r="J352" s="48"/>
    </row>
    <row r="353" spans="1:10" x14ac:dyDescent="0.3">
      <c r="A353" s="126">
        <v>336</v>
      </c>
      <c r="B353" s="100">
        <v>9112.2450000000008</v>
      </c>
      <c r="C353" s="100">
        <v>121.343</v>
      </c>
      <c r="D353" s="101">
        <v>1.1060000000000001</v>
      </c>
      <c r="E353" s="102">
        <v>10.51</v>
      </c>
      <c r="F353" s="102">
        <v>8.6999999999999994E-2</v>
      </c>
      <c r="G353" s="103">
        <f t="shared" si="5"/>
        <v>3061714.3200000003</v>
      </c>
      <c r="J353" s="48"/>
    </row>
    <row r="354" spans="1:10" x14ac:dyDescent="0.3">
      <c r="A354" s="126">
        <v>337</v>
      </c>
      <c r="B354" s="100">
        <v>9445.11</v>
      </c>
      <c r="C354" s="100">
        <v>122.247</v>
      </c>
      <c r="D354" s="101">
        <v>1.155</v>
      </c>
      <c r="E354" s="102">
        <v>14.5</v>
      </c>
      <c r="F354" s="102">
        <v>0.106</v>
      </c>
      <c r="G354" s="103">
        <f t="shared" si="5"/>
        <v>3183002.0700000003</v>
      </c>
      <c r="J354" s="48"/>
    </row>
    <row r="355" spans="1:10" x14ac:dyDescent="0.3">
      <c r="A355" s="126">
        <v>338</v>
      </c>
      <c r="B355" s="100">
        <v>9020.6720000000005</v>
      </c>
      <c r="C355" s="100">
        <v>129.75299999999999</v>
      </c>
      <c r="D355" s="101">
        <v>1.17</v>
      </c>
      <c r="E355" s="102">
        <v>14.06</v>
      </c>
      <c r="F355" s="102">
        <v>0.114</v>
      </c>
      <c r="G355" s="103">
        <f t="shared" si="5"/>
        <v>3048987.1359999999</v>
      </c>
      <c r="J355" s="48"/>
    </row>
    <row r="356" spans="1:10" x14ac:dyDescent="0.3">
      <c r="A356" s="126">
        <v>339</v>
      </c>
      <c r="B356" s="100">
        <v>8818.9320000000007</v>
      </c>
      <c r="C356" s="100">
        <v>131.333</v>
      </c>
      <c r="D356" s="101">
        <v>1.1579999999999999</v>
      </c>
      <c r="E356" s="102">
        <v>15.11</v>
      </c>
      <c r="F356" s="102">
        <v>0.126</v>
      </c>
      <c r="G356" s="103">
        <f t="shared" si="5"/>
        <v>2989617.9480000003</v>
      </c>
      <c r="J356" s="48"/>
    </row>
    <row r="357" spans="1:10" x14ac:dyDescent="0.3">
      <c r="A357" s="126">
        <v>341</v>
      </c>
      <c r="B357" s="100">
        <v>9073.8729999999996</v>
      </c>
      <c r="C357" s="100">
        <v>129.922</v>
      </c>
      <c r="D357" s="101">
        <v>1.179</v>
      </c>
      <c r="E357" s="102">
        <v>11.1</v>
      </c>
      <c r="F357" s="102">
        <v>9.0999999999999998E-2</v>
      </c>
      <c r="G357" s="103">
        <f t="shared" si="5"/>
        <v>3094190.693</v>
      </c>
      <c r="J357" s="48"/>
    </row>
    <row r="358" spans="1:10" x14ac:dyDescent="0.3">
      <c r="A358" s="128">
        <v>343</v>
      </c>
      <c r="B358" s="104">
        <v>9074.92</v>
      </c>
      <c r="C358" s="104">
        <v>133.929</v>
      </c>
      <c r="D358" s="102">
        <v>1.2150000000000001</v>
      </c>
      <c r="E358" s="102">
        <v>10.72</v>
      </c>
      <c r="F358" s="102">
        <v>9.1999999999999998E-2</v>
      </c>
      <c r="G358" s="103">
        <f t="shared" si="5"/>
        <v>3112697.56</v>
      </c>
      <c r="J358" s="48"/>
    </row>
    <row r="359" spans="1:10" x14ac:dyDescent="0.3">
      <c r="A359" s="126">
        <v>344</v>
      </c>
      <c r="B359" s="100">
        <v>9051.3819999999996</v>
      </c>
      <c r="C359" s="100">
        <v>136.018</v>
      </c>
      <c r="D359" s="101">
        <v>1.2310000000000001</v>
      </c>
      <c r="E359" s="102">
        <v>11.05</v>
      </c>
      <c r="F359" s="102">
        <v>0.1</v>
      </c>
      <c r="G359" s="103">
        <f t="shared" si="5"/>
        <v>3113675.4079999998</v>
      </c>
      <c r="J359" s="48"/>
    </row>
    <row r="360" spans="1:10" x14ac:dyDescent="0.3">
      <c r="A360" s="126">
        <v>346</v>
      </c>
      <c r="B360" s="100">
        <v>9113.6090000000004</v>
      </c>
      <c r="C360" s="100">
        <v>137.37200000000001</v>
      </c>
      <c r="D360" s="101">
        <v>1.252</v>
      </c>
      <c r="E360" s="102">
        <v>10.96</v>
      </c>
      <c r="F360" s="102">
        <v>0.10100000000000001</v>
      </c>
      <c r="G360" s="103">
        <f t="shared" si="5"/>
        <v>3153308.7140000002</v>
      </c>
      <c r="J360" s="48"/>
    </row>
    <row r="361" spans="1:10" x14ac:dyDescent="0.3">
      <c r="A361" s="126">
        <v>348</v>
      </c>
      <c r="B361" s="100">
        <v>9133.9410000000007</v>
      </c>
      <c r="C361" s="100">
        <v>137.93700000000001</v>
      </c>
      <c r="D361" s="101">
        <v>1.26</v>
      </c>
      <c r="E361" s="102">
        <v>11.17</v>
      </c>
      <c r="F361" s="102">
        <v>0.105</v>
      </c>
      <c r="G361" s="103">
        <f t="shared" si="5"/>
        <v>3178611.4680000003</v>
      </c>
      <c r="J361" s="48"/>
    </row>
    <row r="362" spans="1:10" x14ac:dyDescent="0.3">
      <c r="A362" s="126">
        <v>350</v>
      </c>
      <c r="B362" s="100">
        <v>9008.7450000000008</v>
      </c>
      <c r="C362" s="100">
        <v>140.41999999999999</v>
      </c>
      <c r="D362" s="101">
        <v>1.2649999999999999</v>
      </c>
      <c r="E362" s="102">
        <v>11.35</v>
      </c>
      <c r="F362" s="102">
        <v>0.109</v>
      </c>
      <c r="G362" s="103">
        <f t="shared" si="5"/>
        <v>3153060.7500000005</v>
      </c>
      <c r="J362" s="48"/>
    </row>
    <row r="363" spans="1:10" x14ac:dyDescent="0.3">
      <c r="A363" s="126">
        <v>352</v>
      </c>
      <c r="B363" s="100">
        <v>9034.7170000000006</v>
      </c>
      <c r="C363" s="100">
        <v>140.589</v>
      </c>
      <c r="D363" s="101">
        <v>1.27</v>
      </c>
      <c r="E363" s="102">
        <v>11.03</v>
      </c>
      <c r="F363" s="102">
        <v>0.107</v>
      </c>
      <c r="G363" s="103">
        <f t="shared" si="5"/>
        <v>3180220.3840000001</v>
      </c>
      <c r="J363" s="48"/>
    </row>
    <row r="364" spans="1:10" x14ac:dyDescent="0.3">
      <c r="A364" s="126">
        <v>353</v>
      </c>
      <c r="B364" s="100">
        <v>9038.7839999999997</v>
      </c>
      <c r="C364" s="100">
        <v>140.702</v>
      </c>
      <c r="D364" s="101">
        <v>1.272</v>
      </c>
      <c r="E364" s="102">
        <v>10.63</v>
      </c>
      <c r="F364" s="102">
        <v>0.104</v>
      </c>
      <c r="G364" s="103">
        <f t="shared" si="5"/>
        <v>3190690.7519999999</v>
      </c>
      <c r="J364" s="48"/>
    </row>
    <row r="365" spans="1:10" x14ac:dyDescent="0.3">
      <c r="A365" s="126">
        <v>355</v>
      </c>
      <c r="B365" s="100">
        <v>9085.777</v>
      </c>
      <c r="C365" s="100">
        <v>140.98400000000001</v>
      </c>
      <c r="D365" s="101">
        <v>1.2809999999999999</v>
      </c>
      <c r="E365" s="102">
        <v>10.72</v>
      </c>
      <c r="F365" s="102">
        <v>0.105</v>
      </c>
      <c r="G365" s="103">
        <f t="shared" si="5"/>
        <v>3225450.835</v>
      </c>
      <c r="J365" s="48"/>
    </row>
    <row r="366" spans="1:10" x14ac:dyDescent="0.3">
      <c r="A366" s="126">
        <v>357</v>
      </c>
      <c r="B366" s="100">
        <v>8988.6569999999992</v>
      </c>
      <c r="C366" s="100">
        <v>141.26599999999999</v>
      </c>
      <c r="D366" s="101">
        <v>1.27</v>
      </c>
      <c r="E366" s="102">
        <v>10.07</v>
      </c>
      <c r="F366" s="102">
        <v>9.9000000000000005E-2</v>
      </c>
      <c r="G366" s="103">
        <f t="shared" si="5"/>
        <v>3208950.5489999996</v>
      </c>
      <c r="J366" s="48"/>
    </row>
    <row r="367" spans="1:10" x14ac:dyDescent="0.3">
      <c r="A367" s="126">
        <v>359</v>
      </c>
      <c r="B367" s="100">
        <v>8996.8459999999995</v>
      </c>
      <c r="C367" s="100">
        <v>142.113</v>
      </c>
      <c r="D367" s="101">
        <v>1.2789999999999999</v>
      </c>
      <c r="E367" s="102">
        <v>10.48</v>
      </c>
      <c r="F367" s="102">
        <v>0.10299999999999999</v>
      </c>
      <c r="G367" s="103">
        <f t="shared" si="5"/>
        <v>3229867.7139999997</v>
      </c>
      <c r="J367" s="48"/>
    </row>
    <row r="368" spans="1:10" x14ac:dyDescent="0.3">
      <c r="A368" s="126">
        <v>361</v>
      </c>
      <c r="B368" s="100">
        <v>8999.107</v>
      </c>
      <c r="C368" s="100">
        <v>142.113</v>
      </c>
      <c r="D368" s="101">
        <v>1.2789999999999999</v>
      </c>
      <c r="E368" s="102">
        <v>10.11</v>
      </c>
      <c r="F368" s="102">
        <v>0.1</v>
      </c>
      <c r="G368" s="103">
        <f t="shared" si="5"/>
        <v>3248677.6269999999</v>
      </c>
      <c r="J368" s="48"/>
    </row>
    <row r="369" spans="1:10" x14ac:dyDescent="0.3">
      <c r="A369" s="126">
        <v>363</v>
      </c>
      <c r="B369" s="100">
        <v>8951.2420000000002</v>
      </c>
      <c r="C369" s="100">
        <v>142.56399999999999</v>
      </c>
      <c r="D369" s="101">
        <v>1.276</v>
      </c>
      <c r="E369" s="102">
        <v>10.14</v>
      </c>
      <c r="F369" s="102">
        <v>0.10100000000000001</v>
      </c>
      <c r="G369" s="103">
        <f t="shared" si="5"/>
        <v>3249300.8459999999</v>
      </c>
      <c r="J369" s="48"/>
    </row>
    <row r="370" spans="1:10" x14ac:dyDescent="0.3">
      <c r="A370" s="126">
        <v>364</v>
      </c>
      <c r="B370" s="100">
        <v>9006.2270000000008</v>
      </c>
      <c r="C370" s="100">
        <v>140.75800000000001</v>
      </c>
      <c r="D370" s="101">
        <v>1.268</v>
      </c>
      <c r="E370" s="102">
        <v>11.27</v>
      </c>
      <c r="F370" s="102">
        <v>0.11</v>
      </c>
      <c r="G370" s="103">
        <f t="shared" si="5"/>
        <v>3278266.6280000005</v>
      </c>
      <c r="J370" s="48"/>
    </row>
    <row r="371" spans="1:10" x14ac:dyDescent="0.3">
      <c r="A371" s="126">
        <v>366</v>
      </c>
      <c r="B371" s="100">
        <v>9075.0669999999991</v>
      </c>
      <c r="C371" s="100">
        <v>140.75800000000001</v>
      </c>
      <c r="D371" s="101">
        <v>1.2769999999999999</v>
      </c>
      <c r="E371" s="102">
        <v>11.21</v>
      </c>
      <c r="F371" s="102">
        <v>0.109</v>
      </c>
      <c r="G371" s="103">
        <f t="shared" si="5"/>
        <v>3321474.5219999999</v>
      </c>
      <c r="J371" s="48"/>
    </row>
    <row r="372" spans="1:10" x14ac:dyDescent="0.3">
      <c r="A372" s="126">
        <v>368</v>
      </c>
      <c r="B372" s="100">
        <v>9003.0239999999994</v>
      </c>
      <c r="C372" s="100">
        <v>141.94399999999999</v>
      </c>
      <c r="D372" s="101">
        <v>1.278</v>
      </c>
      <c r="E372" s="102">
        <v>11.08</v>
      </c>
      <c r="F372" s="102">
        <v>0.11</v>
      </c>
      <c r="G372" s="103">
        <f t="shared" si="5"/>
        <v>3313112.8319999999</v>
      </c>
      <c r="J372" s="48"/>
    </row>
    <row r="373" spans="1:10" x14ac:dyDescent="0.3">
      <c r="A373" s="126">
        <v>370</v>
      </c>
      <c r="B373" s="100">
        <v>9034.5499999999993</v>
      </c>
      <c r="C373" s="100">
        <v>140.98400000000001</v>
      </c>
      <c r="D373" s="101">
        <v>1.274</v>
      </c>
      <c r="E373" s="102">
        <v>11.07</v>
      </c>
      <c r="F373" s="102">
        <v>0.109</v>
      </c>
      <c r="G373" s="103">
        <f t="shared" si="5"/>
        <v>3342783.4999999995</v>
      </c>
      <c r="J373" s="48"/>
    </row>
    <row r="374" spans="1:10" x14ac:dyDescent="0.3">
      <c r="A374" s="126">
        <v>372</v>
      </c>
      <c r="B374" s="100">
        <v>9033.9</v>
      </c>
      <c r="C374" s="100">
        <v>141.54900000000001</v>
      </c>
      <c r="D374" s="101">
        <v>1.2789999999999999</v>
      </c>
      <c r="E374" s="102">
        <v>11.17</v>
      </c>
      <c r="F374" s="102">
        <v>0.11</v>
      </c>
      <c r="G374" s="103">
        <f t="shared" si="5"/>
        <v>3360610.8</v>
      </c>
      <c r="J374" s="48"/>
    </row>
    <row r="375" spans="1:10" x14ac:dyDescent="0.3">
      <c r="A375" s="126">
        <v>374</v>
      </c>
      <c r="B375" s="100">
        <v>9039.1990000000005</v>
      </c>
      <c r="C375" s="100">
        <v>141.09700000000001</v>
      </c>
      <c r="D375" s="101">
        <v>1.2749999999999999</v>
      </c>
      <c r="E375" s="102">
        <v>11.29</v>
      </c>
      <c r="F375" s="102">
        <v>0.111</v>
      </c>
      <c r="G375" s="103">
        <f t="shared" si="5"/>
        <v>3380660.426</v>
      </c>
      <c r="J375" s="48"/>
    </row>
    <row r="376" spans="1:10" x14ac:dyDescent="0.3">
      <c r="A376" s="126">
        <v>376</v>
      </c>
      <c r="B376" s="100">
        <v>9045.6129999999994</v>
      </c>
      <c r="C376" s="100">
        <v>141.83099999999999</v>
      </c>
      <c r="D376" s="101">
        <v>1.2829999999999999</v>
      </c>
      <c r="E376" s="102">
        <v>11.19</v>
      </c>
      <c r="F376" s="102">
        <v>0.11</v>
      </c>
      <c r="G376" s="103">
        <f t="shared" si="5"/>
        <v>3401150.4879999999</v>
      </c>
      <c r="J376" s="48"/>
    </row>
    <row r="377" spans="1:10" x14ac:dyDescent="0.3">
      <c r="A377" s="126">
        <v>378</v>
      </c>
      <c r="B377" s="100">
        <v>9053.5439999999999</v>
      </c>
      <c r="C377" s="100">
        <v>141.60499999999999</v>
      </c>
      <c r="D377" s="101">
        <v>1.282</v>
      </c>
      <c r="E377" s="102">
        <v>11.02</v>
      </c>
      <c r="F377" s="102">
        <v>0.109</v>
      </c>
      <c r="G377" s="103">
        <f t="shared" si="5"/>
        <v>3422239.6319999998</v>
      </c>
      <c r="J377" s="48"/>
    </row>
    <row r="378" spans="1:10" x14ac:dyDescent="0.3">
      <c r="A378" s="126">
        <v>380</v>
      </c>
      <c r="B378" s="100">
        <v>9023.1119999999992</v>
      </c>
      <c r="C378" s="100">
        <v>142.226</v>
      </c>
      <c r="D378" s="101">
        <v>1.2829999999999999</v>
      </c>
      <c r="E378" s="102">
        <v>11.5</v>
      </c>
      <c r="F378" s="102">
        <v>0.114</v>
      </c>
      <c r="G378" s="103">
        <f t="shared" si="5"/>
        <v>3428782.5599999996</v>
      </c>
      <c r="J378" s="48"/>
    </row>
    <row r="379" spans="1:10" x14ac:dyDescent="0.3">
      <c r="A379" s="126">
        <v>382</v>
      </c>
      <c r="B379" s="100">
        <v>8987.8279999999995</v>
      </c>
      <c r="C379" s="100">
        <v>142.16900000000001</v>
      </c>
      <c r="D379" s="101">
        <v>1.278</v>
      </c>
      <c r="E379" s="102">
        <v>10.98</v>
      </c>
      <c r="F379" s="102">
        <v>0.109</v>
      </c>
      <c r="G379" s="103">
        <f t="shared" si="5"/>
        <v>3433350.2959999996</v>
      </c>
      <c r="J379" s="48"/>
    </row>
    <row r="380" spans="1:10" x14ac:dyDescent="0.3">
      <c r="A380" s="126">
        <v>384</v>
      </c>
      <c r="B380" s="100">
        <v>9092.1830000000009</v>
      </c>
      <c r="C380" s="100">
        <v>140.87100000000001</v>
      </c>
      <c r="D380" s="101">
        <v>1.2809999999999999</v>
      </c>
      <c r="E380" s="102">
        <v>11.79</v>
      </c>
      <c r="F380" s="102">
        <v>0.11600000000000001</v>
      </c>
      <c r="G380" s="103">
        <f t="shared" si="5"/>
        <v>3491398.2720000003</v>
      </c>
      <c r="J380" s="48"/>
    </row>
    <row r="381" spans="1:10" x14ac:dyDescent="0.3">
      <c r="A381" s="126">
        <v>386</v>
      </c>
      <c r="B381" s="100">
        <v>8998.3649999999998</v>
      </c>
      <c r="C381" s="100">
        <v>142.28200000000001</v>
      </c>
      <c r="D381" s="101">
        <v>1.28</v>
      </c>
      <c r="E381" s="102">
        <v>11.31</v>
      </c>
      <c r="F381" s="102">
        <v>0.112</v>
      </c>
      <c r="G381" s="103">
        <f t="shared" si="5"/>
        <v>3473368.89</v>
      </c>
      <c r="J381" s="48"/>
    </row>
    <row r="382" spans="1:10" x14ac:dyDescent="0.3">
      <c r="A382" s="126">
        <v>388</v>
      </c>
      <c r="B382" s="100">
        <v>8998.1679999999997</v>
      </c>
      <c r="C382" s="100">
        <v>142.39500000000001</v>
      </c>
      <c r="D382" s="101">
        <v>1.2809999999999999</v>
      </c>
      <c r="E382" s="102">
        <v>10.99</v>
      </c>
      <c r="F382" s="102">
        <v>0.109</v>
      </c>
      <c r="G382" s="103">
        <f t="shared" si="5"/>
        <v>3491289.1839999999</v>
      </c>
      <c r="J382" s="48"/>
    </row>
    <row r="383" spans="1:10" x14ac:dyDescent="0.3">
      <c r="A383" s="126">
        <v>390</v>
      </c>
      <c r="B383" s="100">
        <v>9088.1299999999992</v>
      </c>
      <c r="C383" s="100">
        <v>141.32300000000001</v>
      </c>
      <c r="D383" s="101">
        <v>1.284</v>
      </c>
      <c r="E383" s="102">
        <v>11.2</v>
      </c>
      <c r="F383" s="102">
        <v>0.111</v>
      </c>
      <c r="G383" s="103">
        <f t="shared" si="5"/>
        <v>3544370.6999999997</v>
      </c>
      <c r="J383" s="48"/>
    </row>
    <row r="384" spans="1:10" x14ac:dyDescent="0.3">
      <c r="A384" s="126">
        <v>392</v>
      </c>
      <c r="B384" s="100">
        <v>9009.7180000000008</v>
      </c>
      <c r="C384" s="100">
        <v>141.49199999999999</v>
      </c>
      <c r="D384" s="101">
        <v>1.2749999999999999</v>
      </c>
      <c r="E384" s="102">
        <v>10.210000000000001</v>
      </c>
      <c r="F384" s="102">
        <v>0.10100000000000001</v>
      </c>
      <c r="G384" s="103">
        <f t="shared" si="5"/>
        <v>3531809.4560000002</v>
      </c>
      <c r="J384" s="48"/>
    </row>
    <row r="385" spans="1:10" x14ac:dyDescent="0.3">
      <c r="A385" s="126">
        <v>394</v>
      </c>
      <c r="B385" s="100">
        <v>9027.5040000000008</v>
      </c>
      <c r="C385" s="100">
        <v>141.32300000000001</v>
      </c>
      <c r="D385" s="101">
        <v>1.276</v>
      </c>
      <c r="E385" s="102">
        <v>11.05</v>
      </c>
      <c r="F385" s="102">
        <v>0.109</v>
      </c>
      <c r="G385" s="103">
        <f t="shared" si="5"/>
        <v>3556836.5760000004</v>
      </c>
      <c r="J385" s="48"/>
    </row>
    <row r="386" spans="1:10" x14ac:dyDescent="0.3">
      <c r="A386" s="126">
        <v>396</v>
      </c>
      <c r="B386" s="100">
        <v>8998.8439999999991</v>
      </c>
      <c r="C386" s="100">
        <v>142</v>
      </c>
      <c r="D386" s="101">
        <v>1.278</v>
      </c>
      <c r="E386" s="102">
        <v>11.01</v>
      </c>
      <c r="F386" s="102">
        <v>0.109</v>
      </c>
      <c r="G386" s="103">
        <f t="shared" si="5"/>
        <v>3563542.2239999995</v>
      </c>
      <c r="J386" s="48"/>
    </row>
    <row r="387" spans="1:10" x14ac:dyDescent="0.3">
      <c r="A387" s="126">
        <v>398</v>
      </c>
      <c r="B387" s="100">
        <v>8989.5339999999997</v>
      </c>
      <c r="C387" s="100">
        <v>141.94399999999999</v>
      </c>
      <c r="D387" s="101">
        <v>1.276</v>
      </c>
      <c r="E387" s="102">
        <v>11.22</v>
      </c>
      <c r="F387" s="102">
        <v>0.111</v>
      </c>
      <c r="G387" s="103">
        <f t="shared" si="5"/>
        <v>3577834.5319999997</v>
      </c>
      <c r="J387" s="48"/>
    </row>
    <row r="388" spans="1:10" x14ac:dyDescent="0.3">
      <c r="A388" s="126">
        <v>400</v>
      </c>
      <c r="B388" s="100">
        <v>8944.5840000000007</v>
      </c>
      <c r="C388" s="100">
        <v>142.16900000000001</v>
      </c>
      <c r="D388" s="101">
        <v>1.272</v>
      </c>
      <c r="E388" s="102">
        <v>11.08</v>
      </c>
      <c r="F388" s="102">
        <v>0.11</v>
      </c>
      <c r="G388" s="103">
        <f t="shared" si="5"/>
        <v>3577833.6</v>
      </c>
      <c r="J388" s="48"/>
    </row>
    <row r="389" spans="1:10" x14ac:dyDescent="0.3">
      <c r="A389" s="126">
        <v>402</v>
      </c>
      <c r="B389" s="100">
        <v>9099.5280000000002</v>
      </c>
      <c r="C389" s="100">
        <v>141.26599999999999</v>
      </c>
      <c r="D389" s="101">
        <v>1.2849999999999999</v>
      </c>
      <c r="E389" s="102">
        <v>10.97</v>
      </c>
      <c r="F389" s="102">
        <v>0.108</v>
      </c>
      <c r="G389" s="103">
        <f t="shared" si="5"/>
        <v>3658010.2560000001</v>
      </c>
      <c r="J389" s="48"/>
    </row>
    <row r="390" spans="1:10" x14ac:dyDescent="0.3">
      <c r="A390" s="126">
        <v>404</v>
      </c>
      <c r="B390" s="100">
        <v>8966.9590000000007</v>
      </c>
      <c r="C390" s="100">
        <v>141.54900000000001</v>
      </c>
      <c r="D390" s="101">
        <v>1.2689999999999999</v>
      </c>
      <c r="E390" s="102">
        <v>10.25</v>
      </c>
      <c r="F390" s="102">
        <v>0.10199999999999999</v>
      </c>
      <c r="G390" s="103">
        <f t="shared" si="5"/>
        <v>3622651.4360000002</v>
      </c>
      <c r="J390" s="48"/>
    </row>
    <row r="391" spans="1:10" x14ac:dyDescent="0.3">
      <c r="A391" s="126">
        <v>406</v>
      </c>
      <c r="B391" s="100">
        <v>9095.3209999999999</v>
      </c>
      <c r="C391" s="100">
        <v>141.43600000000001</v>
      </c>
      <c r="D391" s="101">
        <v>1.286</v>
      </c>
      <c r="E391" s="102">
        <v>11.17</v>
      </c>
      <c r="F391" s="102">
        <v>0.109</v>
      </c>
      <c r="G391" s="103">
        <f t="shared" si="5"/>
        <v>3692700.3259999999</v>
      </c>
      <c r="J391" s="48"/>
    </row>
    <row r="392" spans="1:10" x14ac:dyDescent="0.3">
      <c r="A392" s="126">
        <v>408</v>
      </c>
      <c r="B392" s="100">
        <v>8967.5529999999999</v>
      </c>
      <c r="C392" s="100">
        <v>142.452</v>
      </c>
      <c r="D392" s="101">
        <v>1.2769999999999999</v>
      </c>
      <c r="E392" s="102">
        <v>10.71</v>
      </c>
      <c r="F392" s="102">
        <v>0.107</v>
      </c>
      <c r="G392" s="103">
        <f t="shared" si="5"/>
        <v>3658761.6239999998</v>
      </c>
      <c r="J392" s="48"/>
    </row>
    <row r="393" spans="1:10" x14ac:dyDescent="0.3">
      <c r="A393" s="126">
        <v>410</v>
      </c>
      <c r="B393" s="100">
        <v>9066.9789999999994</v>
      </c>
      <c r="C393" s="100">
        <v>142.226</v>
      </c>
      <c r="D393" s="101">
        <v>1.29</v>
      </c>
      <c r="E393" s="102">
        <v>10.91</v>
      </c>
      <c r="F393" s="102">
        <v>0.108</v>
      </c>
      <c r="G393" s="103">
        <f t="shared" si="5"/>
        <v>3717461.3899999997</v>
      </c>
      <c r="J393" s="48"/>
    </row>
    <row r="394" spans="1:10" x14ac:dyDescent="0.3">
      <c r="A394" s="126">
        <v>412</v>
      </c>
      <c r="B394" s="100">
        <v>9059.7829999999994</v>
      </c>
      <c r="C394" s="100">
        <v>141.60499999999999</v>
      </c>
      <c r="D394" s="101">
        <v>1.2829999999999999</v>
      </c>
      <c r="E394" s="102">
        <v>10.62</v>
      </c>
      <c r="F394" s="102">
        <v>0.106</v>
      </c>
      <c r="G394" s="103">
        <f t="shared" si="5"/>
        <v>3732630.5959999999</v>
      </c>
      <c r="J394" s="48"/>
    </row>
    <row r="395" spans="1:10" x14ac:dyDescent="0.3">
      <c r="A395" s="126">
        <v>414</v>
      </c>
      <c r="B395" s="100">
        <v>8964.7469999999994</v>
      </c>
      <c r="C395" s="100">
        <v>141.94399999999999</v>
      </c>
      <c r="D395" s="101">
        <v>1.272</v>
      </c>
      <c r="E395" s="102">
        <v>10.65</v>
      </c>
      <c r="F395" s="102">
        <v>0.106</v>
      </c>
      <c r="G395" s="103">
        <f t="shared" si="5"/>
        <v>3711405.2579999999</v>
      </c>
      <c r="J395" s="48"/>
    </row>
    <row r="396" spans="1:10" x14ac:dyDescent="0.3">
      <c r="A396" s="126">
        <v>416</v>
      </c>
      <c r="B396" s="100">
        <v>8979.6329999999998</v>
      </c>
      <c r="C396" s="100">
        <v>141.54900000000001</v>
      </c>
      <c r="D396" s="101">
        <v>1.2709999999999999</v>
      </c>
      <c r="E396" s="102">
        <v>11.16</v>
      </c>
      <c r="F396" s="102">
        <v>0.11</v>
      </c>
      <c r="G396" s="103">
        <f t="shared" si="5"/>
        <v>3735527.3279999997</v>
      </c>
      <c r="J396" s="48"/>
    </row>
    <row r="397" spans="1:10" x14ac:dyDescent="0.3">
      <c r="A397" s="126">
        <v>419</v>
      </c>
      <c r="B397" s="100">
        <v>9042.7080000000005</v>
      </c>
      <c r="C397" s="100">
        <v>141.26599999999999</v>
      </c>
      <c r="D397" s="101">
        <v>1.2769999999999999</v>
      </c>
      <c r="E397" s="102">
        <v>11.24</v>
      </c>
      <c r="F397" s="102">
        <v>0.11</v>
      </c>
      <c r="G397" s="103">
        <f t="shared" si="5"/>
        <v>3788894.6520000002</v>
      </c>
      <c r="J397" s="48"/>
    </row>
    <row r="398" spans="1:10" x14ac:dyDescent="0.3">
      <c r="A398" s="126">
        <v>421</v>
      </c>
      <c r="B398" s="100">
        <v>8952.9480000000003</v>
      </c>
      <c r="C398" s="100">
        <v>142.62100000000001</v>
      </c>
      <c r="D398" s="101">
        <v>1.2769999999999999</v>
      </c>
      <c r="E398" s="102">
        <v>11.35</v>
      </c>
      <c r="F398" s="102">
        <v>0.113</v>
      </c>
      <c r="G398" s="103">
        <f t="shared" si="5"/>
        <v>3769191.108</v>
      </c>
      <c r="J398" s="48"/>
    </row>
    <row r="399" spans="1:10" x14ac:dyDescent="0.3">
      <c r="A399" s="126">
        <v>423</v>
      </c>
      <c r="B399" s="100">
        <v>8946.52</v>
      </c>
      <c r="C399" s="100">
        <v>142.67699999999999</v>
      </c>
      <c r="D399" s="101">
        <v>1.276</v>
      </c>
      <c r="E399" s="102">
        <v>10.48</v>
      </c>
      <c r="F399" s="102">
        <v>0.104</v>
      </c>
      <c r="G399" s="103">
        <f t="shared" si="5"/>
        <v>3784377.96</v>
      </c>
      <c r="J399" s="48"/>
    </row>
    <row r="400" spans="1:10" x14ac:dyDescent="0.3">
      <c r="A400" s="126">
        <v>425</v>
      </c>
      <c r="B400" s="100">
        <v>9019.3359999999993</v>
      </c>
      <c r="C400" s="100">
        <v>142.39500000000001</v>
      </c>
      <c r="D400" s="101">
        <v>1.284</v>
      </c>
      <c r="E400" s="102">
        <v>10.62</v>
      </c>
      <c r="F400" s="102">
        <v>0.105</v>
      </c>
      <c r="G400" s="103">
        <f t="shared" si="5"/>
        <v>3833217.8</v>
      </c>
      <c r="J400" s="48"/>
    </row>
    <row r="401" spans="1:10" x14ac:dyDescent="0.3">
      <c r="A401" s="126">
        <v>427</v>
      </c>
      <c r="B401" s="100">
        <v>8975.3140000000003</v>
      </c>
      <c r="C401" s="100">
        <v>141.71799999999999</v>
      </c>
      <c r="D401" s="101">
        <v>1.272</v>
      </c>
      <c r="E401" s="102">
        <v>10.79</v>
      </c>
      <c r="F401" s="102">
        <v>0.107</v>
      </c>
      <c r="G401" s="103">
        <f t="shared" si="5"/>
        <v>3832459.0780000002</v>
      </c>
      <c r="J401" s="48"/>
    </row>
    <row r="402" spans="1:10" x14ac:dyDescent="0.3">
      <c r="A402" s="126">
        <v>429</v>
      </c>
      <c r="B402" s="100">
        <v>9048.1679999999997</v>
      </c>
      <c r="C402" s="100">
        <v>141.21</v>
      </c>
      <c r="D402" s="101">
        <v>1.278</v>
      </c>
      <c r="E402" s="102">
        <v>10.9</v>
      </c>
      <c r="F402" s="102">
        <v>0.107</v>
      </c>
      <c r="G402" s="103">
        <f t="shared" si="5"/>
        <v>3881664.0719999997</v>
      </c>
      <c r="J402" s="48"/>
    </row>
    <row r="403" spans="1:10" x14ac:dyDescent="0.3">
      <c r="A403" s="126">
        <v>432</v>
      </c>
      <c r="B403" s="100">
        <v>8977.6980000000003</v>
      </c>
      <c r="C403" s="100">
        <v>142</v>
      </c>
      <c r="D403" s="101">
        <v>1.2749999999999999</v>
      </c>
      <c r="E403" s="102">
        <v>11.4</v>
      </c>
      <c r="F403" s="102">
        <v>0.113</v>
      </c>
      <c r="G403" s="103">
        <f t="shared" ref="G403:G466" si="6">B403*A403</f>
        <v>3878365.5360000003</v>
      </c>
      <c r="J403" s="48"/>
    </row>
    <row r="404" spans="1:10" x14ac:dyDescent="0.3">
      <c r="A404" s="126">
        <v>434</v>
      </c>
      <c r="B404" s="100">
        <v>9019.2999999999993</v>
      </c>
      <c r="C404" s="100">
        <v>141.54900000000001</v>
      </c>
      <c r="D404" s="101">
        <v>1.2769999999999999</v>
      </c>
      <c r="E404" s="102">
        <v>11.82</v>
      </c>
      <c r="F404" s="102">
        <v>0.11600000000000001</v>
      </c>
      <c r="G404" s="103">
        <f t="shared" si="6"/>
        <v>3914376.1999999997</v>
      </c>
      <c r="J404" s="48"/>
    </row>
    <row r="405" spans="1:10" x14ac:dyDescent="0.3">
      <c r="A405" s="126">
        <v>436</v>
      </c>
      <c r="B405" s="100">
        <v>8986.259</v>
      </c>
      <c r="C405" s="100">
        <v>141.94399999999999</v>
      </c>
      <c r="D405" s="101">
        <v>1.276</v>
      </c>
      <c r="E405" s="102">
        <v>10.86</v>
      </c>
      <c r="F405" s="102">
        <v>0.107</v>
      </c>
      <c r="G405" s="103">
        <f t="shared" si="6"/>
        <v>3918008.9240000001</v>
      </c>
      <c r="J405" s="48"/>
    </row>
    <row r="406" spans="1:10" x14ac:dyDescent="0.3">
      <c r="A406" s="126">
        <v>438</v>
      </c>
      <c r="B406" s="100">
        <v>8959.2260000000006</v>
      </c>
      <c r="C406" s="100">
        <v>142.16900000000001</v>
      </c>
      <c r="D406" s="101">
        <v>1.274</v>
      </c>
      <c r="E406" s="102">
        <v>11.07</v>
      </c>
      <c r="F406" s="102">
        <v>0.11</v>
      </c>
      <c r="G406" s="103">
        <f t="shared" si="6"/>
        <v>3924140.9880000004</v>
      </c>
      <c r="J406" s="48"/>
    </row>
    <row r="407" spans="1:10" x14ac:dyDescent="0.3">
      <c r="A407" s="126">
        <v>441</v>
      </c>
      <c r="B407" s="100">
        <v>9054.2309999999998</v>
      </c>
      <c r="C407" s="100">
        <v>141.21</v>
      </c>
      <c r="D407" s="101">
        <v>1.2789999999999999</v>
      </c>
      <c r="E407" s="102">
        <v>11.02</v>
      </c>
      <c r="F407" s="102">
        <v>0.108</v>
      </c>
      <c r="G407" s="103">
        <f t="shared" si="6"/>
        <v>3992915.8709999998</v>
      </c>
      <c r="J407" s="48"/>
    </row>
    <row r="408" spans="1:10" x14ac:dyDescent="0.3">
      <c r="A408" s="126">
        <v>443</v>
      </c>
      <c r="B408" s="100">
        <v>8904.0259999999998</v>
      </c>
      <c r="C408" s="100">
        <v>142.90299999999999</v>
      </c>
      <c r="D408" s="101">
        <v>1.272</v>
      </c>
      <c r="E408" s="102">
        <v>10.59</v>
      </c>
      <c r="F408" s="102">
        <v>0.106</v>
      </c>
      <c r="G408" s="103">
        <f t="shared" si="6"/>
        <v>3944483.5180000002</v>
      </c>
      <c r="J408" s="48"/>
    </row>
    <row r="409" spans="1:10" x14ac:dyDescent="0.3">
      <c r="A409" s="126">
        <v>445</v>
      </c>
      <c r="B409" s="100">
        <v>8978.9599999999991</v>
      </c>
      <c r="C409" s="100">
        <v>142.56399999999999</v>
      </c>
      <c r="D409" s="101">
        <v>1.28</v>
      </c>
      <c r="E409" s="102">
        <v>10.58</v>
      </c>
      <c r="F409" s="102">
        <v>0.105</v>
      </c>
      <c r="G409" s="103">
        <f t="shared" si="6"/>
        <v>3995637.1999999997</v>
      </c>
      <c r="J409" s="48"/>
    </row>
    <row r="410" spans="1:10" x14ac:dyDescent="0.3">
      <c r="A410" s="126">
        <v>447</v>
      </c>
      <c r="B410" s="100">
        <v>8944.8469999999998</v>
      </c>
      <c r="C410" s="100">
        <v>142.50800000000001</v>
      </c>
      <c r="D410" s="101">
        <v>1.2749999999999999</v>
      </c>
      <c r="E410" s="102">
        <v>10.75</v>
      </c>
      <c r="F410" s="102">
        <v>0.107</v>
      </c>
      <c r="G410" s="103">
        <f t="shared" si="6"/>
        <v>3998346.6089999997</v>
      </c>
      <c r="J410" s="48"/>
    </row>
    <row r="411" spans="1:10" x14ac:dyDescent="0.3">
      <c r="A411" s="126">
        <v>450</v>
      </c>
      <c r="B411" s="100">
        <v>8924.1239999999998</v>
      </c>
      <c r="C411" s="100">
        <v>143.298</v>
      </c>
      <c r="D411" s="101">
        <v>1.2789999999999999</v>
      </c>
      <c r="E411" s="102">
        <v>10.69</v>
      </c>
      <c r="F411" s="102">
        <v>0.107</v>
      </c>
      <c r="G411" s="103">
        <f t="shared" si="6"/>
        <v>4015855.8</v>
      </c>
      <c r="J411" s="48"/>
    </row>
    <row r="412" spans="1:10" x14ac:dyDescent="0.3">
      <c r="A412" s="126">
        <v>452</v>
      </c>
      <c r="B412" s="100">
        <v>8966.0249999999996</v>
      </c>
      <c r="C412" s="100">
        <v>143.24199999999999</v>
      </c>
      <c r="D412" s="101">
        <v>1.284</v>
      </c>
      <c r="E412" s="102">
        <v>9.9</v>
      </c>
      <c r="F412" s="102">
        <v>9.9000000000000005E-2</v>
      </c>
      <c r="G412" s="103">
        <f t="shared" si="6"/>
        <v>4052643.3</v>
      </c>
      <c r="J412" s="48"/>
    </row>
    <row r="413" spans="1:10" x14ac:dyDescent="0.3">
      <c r="A413" s="126">
        <v>454</v>
      </c>
      <c r="B413" s="100">
        <v>9008.7270000000008</v>
      </c>
      <c r="C413" s="100">
        <v>141.32300000000001</v>
      </c>
      <c r="D413" s="101">
        <v>1.2729999999999999</v>
      </c>
      <c r="E413" s="102">
        <v>10.61</v>
      </c>
      <c r="F413" s="102">
        <v>0.105</v>
      </c>
      <c r="G413" s="103">
        <f t="shared" si="6"/>
        <v>4089962.0580000002</v>
      </c>
      <c r="J413" s="48"/>
    </row>
    <row r="414" spans="1:10" x14ac:dyDescent="0.3">
      <c r="A414" s="126">
        <v>457</v>
      </c>
      <c r="B414" s="100">
        <v>9014.6110000000008</v>
      </c>
      <c r="C414" s="100">
        <v>141.94399999999999</v>
      </c>
      <c r="D414" s="101">
        <v>1.28</v>
      </c>
      <c r="E414" s="102">
        <v>10.08</v>
      </c>
      <c r="F414" s="102">
        <v>9.9000000000000005E-2</v>
      </c>
      <c r="G414" s="103">
        <f t="shared" si="6"/>
        <v>4119677.2270000004</v>
      </c>
      <c r="J414" s="48"/>
    </row>
    <row r="415" spans="1:10" x14ac:dyDescent="0.3">
      <c r="A415" s="126">
        <v>459</v>
      </c>
      <c r="B415" s="100">
        <v>8994.0429999999997</v>
      </c>
      <c r="C415" s="100">
        <v>141.94399999999999</v>
      </c>
      <c r="D415" s="101">
        <v>1.2769999999999999</v>
      </c>
      <c r="E415" s="102">
        <v>9.9</v>
      </c>
      <c r="F415" s="102">
        <v>9.8000000000000004E-2</v>
      </c>
      <c r="G415" s="103">
        <f t="shared" si="6"/>
        <v>4128265.7369999997</v>
      </c>
      <c r="J415" s="48"/>
    </row>
    <row r="416" spans="1:10" x14ac:dyDescent="0.3">
      <c r="A416" s="126">
        <v>461</v>
      </c>
      <c r="B416" s="100">
        <v>8963.6470000000008</v>
      </c>
      <c r="C416" s="100">
        <v>142.62100000000001</v>
      </c>
      <c r="D416" s="101">
        <v>1.278</v>
      </c>
      <c r="E416" s="102">
        <v>10.33</v>
      </c>
      <c r="F416" s="102">
        <v>0.10299999999999999</v>
      </c>
      <c r="G416" s="103">
        <f t="shared" si="6"/>
        <v>4132241.2670000005</v>
      </c>
      <c r="J416" s="48"/>
    </row>
    <row r="417" spans="1:10" x14ac:dyDescent="0.3">
      <c r="A417" s="126">
        <v>464</v>
      </c>
      <c r="B417" s="100">
        <v>8909.1530000000002</v>
      </c>
      <c r="C417" s="100">
        <v>143.072</v>
      </c>
      <c r="D417" s="101">
        <v>1.2749999999999999</v>
      </c>
      <c r="E417" s="102">
        <v>11.25</v>
      </c>
      <c r="F417" s="102">
        <v>0.112</v>
      </c>
      <c r="G417" s="103">
        <f t="shared" si="6"/>
        <v>4133846.9920000001</v>
      </c>
      <c r="J417" s="48"/>
    </row>
    <row r="418" spans="1:10" x14ac:dyDescent="0.3">
      <c r="A418" s="126">
        <v>466</v>
      </c>
      <c r="B418" s="100">
        <v>8940.4279999999999</v>
      </c>
      <c r="C418" s="100">
        <v>143.072</v>
      </c>
      <c r="D418" s="101">
        <v>1.2789999999999999</v>
      </c>
      <c r="E418" s="102">
        <v>11.49</v>
      </c>
      <c r="F418" s="102">
        <v>0.114</v>
      </c>
      <c r="G418" s="103">
        <f t="shared" si="6"/>
        <v>4166239.4479999999</v>
      </c>
      <c r="J418" s="48"/>
    </row>
    <row r="419" spans="1:10" x14ac:dyDescent="0.3">
      <c r="A419" s="126">
        <v>468</v>
      </c>
      <c r="B419" s="100">
        <v>8995.3590000000004</v>
      </c>
      <c r="C419" s="100">
        <v>141.71799999999999</v>
      </c>
      <c r="D419" s="101">
        <v>1.2749999999999999</v>
      </c>
      <c r="E419" s="102">
        <v>11.37</v>
      </c>
      <c r="F419" s="102">
        <v>0.112</v>
      </c>
      <c r="G419" s="103">
        <f t="shared" si="6"/>
        <v>4209828.0120000001</v>
      </c>
      <c r="J419" s="48"/>
    </row>
    <row r="420" spans="1:10" x14ac:dyDescent="0.3">
      <c r="A420" s="126">
        <v>471</v>
      </c>
      <c r="B420" s="100">
        <v>8967.6090000000004</v>
      </c>
      <c r="C420" s="100">
        <v>142.96</v>
      </c>
      <c r="D420" s="101">
        <v>1.282</v>
      </c>
      <c r="E420" s="102">
        <v>11.56</v>
      </c>
      <c r="F420" s="102">
        <v>0.115</v>
      </c>
      <c r="G420" s="103">
        <f t="shared" si="6"/>
        <v>4223743.8390000006</v>
      </c>
      <c r="J420" s="48"/>
    </row>
    <row r="421" spans="1:10" x14ac:dyDescent="0.3">
      <c r="A421" s="126">
        <v>473</v>
      </c>
      <c r="B421" s="100">
        <v>9019.5769999999993</v>
      </c>
      <c r="C421" s="100">
        <v>141.60499999999999</v>
      </c>
      <c r="D421" s="101">
        <v>1.2769999999999999</v>
      </c>
      <c r="E421" s="102">
        <v>11.66</v>
      </c>
      <c r="F421" s="102">
        <v>0.115</v>
      </c>
      <c r="G421" s="103">
        <f t="shared" si="6"/>
        <v>4266259.9210000001</v>
      </c>
      <c r="J421" s="48"/>
    </row>
    <row r="422" spans="1:10" x14ac:dyDescent="0.3">
      <c r="A422" s="126">
        <v>476</v>
      </c>
      <c r="B422" s="100">
        <v>8984.27</v>
      </c>
      <c r="C422" s="100">
        <v>142.452</v>
      </c>
      <c r="D422" s="101">
        <v>1.28</v>
      </c>
      <c r="E422" s="102">
        <v>10.93</v>
      </c>
      <c r="F422" s="102">
        <v>0.109</v>
      </c>
      <c r="G422" s="103">
        <f t="shared" si="6"/>
        <v>4276512.5200000005</v>
      </c>
      <c r="J422" s="48"/>
    </row>
    <row r="423" spans="1:10" x14ac:dyDescent="0.3">
      <c r="A423" s="126">
        <v>478</v>
      </c>
      <c r="B423" s="100">
        <v>8978.0879999999997</v>
      </c>
      <c r="C423" s="100">
        <v>142.56399999999999</v>
      </c>
      <c r="D423" s="101">
        <v>1.28</v>
      </c>
      <c r="E423" s="102">
        <v>11.03</v>
      </c>
      <c r="F423" s="102">
        <v>0.11</v>
      </c>
      <c r="G423" s="103">
        <f t="shared" si="6"/>
        <v>4291526.0640000002</v>
      </c>
      <c r="J423" s="48"/>
    </row>
    <row r="424" spans="1:10" x14ac:dyDescent="0.3">
      <c r="A424" s="126">
        <v>481</v>
      </c>
      <c r="B424" s="100">
        <v>8925.9269999999997</v>
      </c>
      <c r="C424" s="100">
        <v>142.339</v>
      </c>
      <c r="D424" s="101">
        <v>1.2709999999999999</v>
      </c>
      <c r="E424" s="102">
        <v>10.74</v>
      </c>
      <c r="F424" s="102">
        <v>0.107</v>
      </c>
      <c r="G424" s="103">
        <f t="shared" si="6"/>
        <v>4293370.8870000001</v>
      </c>
      <c r="J424" s="48"/>
    </row>
    <row r="425" spans="1:10" x14ac:dyDescent="0.3">
      <c r="A425" s="126">
        <v>483</v>
      </c>
      <c r="B425" s="100">
        <v>9002.2189999999991</v>
      </c>
      <c r="C425" s="100">
        <v>143.185</v>
      </c>
      <c r="D425" s="101">
        <v>1.2889999999999999</v>
      </c>
      <c r="E425" s="102">
        <v>11.57</v>
      </c>
      <c r="F425" s="102">
        <v>0.115</v>
      </c>
      <c r="G425" s="103">
        <f t="shared" si="6"/>
        <v>4348071.7769999998</v>
      </c>
      <c r="J425" s="48"/>
    </row>
    <row r="426" spans="1:10" x14ac:dyDescent="0.3">
      <c r="A426" s="126">
        <v>486</v>
      </c>
      <c r="B426" s="100">
        <v>8970.8940000000002</v>
      </c>
      <c r="C426" s="100">
        <v>142.67699999999999</v>
      </c>
      <c r="D426" s="101">
        <v>1.28</v>
      </c>
      <c r="E426" s="102">
        <v>11.02</v>
      </c>
      <c r="F426" s="102">
        <v>0.111</v>
      </c>
      <c r="G426" s="103">
        <f t="shared" si="6"/>
        <v>4359854.4840000002</v>
      </c>
      <c r="J426" s="48"/>
    </row>
    <row r="427" spans="1:10" x14ac:dyDescent="0.3">
      <c r="A427" s="126">
        <v>488</v>
      </c>
      <c r="B427" s="100">
        <v>8940.2540000000008</v>
      </c>
      <c r="C427" s="100">
        <v>142.79</v>
      </c>
      <c r="D427" s="101">
        <v>1.2769999999999999</v>
      </c>
      <c r="E427" s="102">
        <v>10.57</v>
      </c>
      <c r="F427" s="102">
        <v>0.105</v>
      </c>
      <c r="G427" s="103">
        <f t="shared" si="6"/>
        <v>4362843.9520000005</v>
      </c>
      <c r="J427" s="48"/>
    </row>
    <row r="428" spans="1:10" x14ac:dyDescent="0.3">
      <c r="A428" s="126">
        <v>491</v>
      </c>
      <c r="B428" s="100">
        <v>8938.1589999999997</v>
      </c>
      <c r="C428" s="100">
        <v>143.24199999999999</v>
      </c>
      <c r="D428" s="101">
        <v>1.28</v>
      </c>
      <c r="E428" s="102">
        <v>10.15</v>
      </c>
      <c r="F428" s="102">
        <v>0.10100000000000001</v>
      </c>
      <c r="G428" s="103">
        <f t="shared" si="6"/>
        <v>4388636.0690000001</v>
      </c>
      <c r="J428" s="48"/>
    </row>
    <row r="429" spans="1:10" x14ac:dyDescent="0.3">
      <c r="A429" s="126">
        <v>493</v>
      </c>
      <c r="B429" s="100">
        <v>8925.51</v>
      </c>
      <c r="C429" s="100">
        <v>141.49199999999999</v>
      </c>
      <c r="D429" s="101">
        <v>1.2629999999999999</v>
      </c>
      <c r="E429" s="102">
        <v>10.78</v>
      </c>
      <c r="F429" s="102">
        <v>0.107</v>
      </c>
      <c r="G429" s="103">
        <f t="shared" si="6"/>
        <v>4400276.43</v>
      </c>
      <c r="J429" s="48"/>
    </row>
    <row r="430" spans="1:10" x14ac:dyDescent="0.3">
      <c r="A430" s="126">
        <v>496</v>
      </c>
      <c r="B430" s="100">
        <v>8917.9429999999993</v>
      </c>
      <c r="C430" s="100">
        <v>142.16900000000001</v>
      </c>
      <c r="D430" s="101">
        <v>1.268</v>
      </c>
      <c r="E430" s="102">
        <v>10.85</v>
      </c>
      <c r="F430" s="102">
        <v>0.106</v>
      </c>
      <c r="G430" s="103">
        <f t="shared" si="6"/>
        <v>4423299.7280000001</v>
      </c>
      <c r="J430" s="48"/>
    </row>
    <row r="431" spans="1:10" x14ac:dyDescent="0.3">
      <c r="A431" s="126">
        <v>498</v>
      </c>
      <c r="B431" s="100">
        <v>8907.8870000000006</v>
      </c>
      <c r="C431" s="100">
        <v>142.90299999999999</v>
      </c>
      <c r="D431" s="101">
        <v>1.2729999999999999</v>
      </c>
      <c r="E431" s="102">
        <v>11.02</v>
      </c>
      <c r="F431" s="102">
        <v>0.109</v>
      </c>
      <c r="G431" s="103">
        <f t="shared" si="6"/>
        <v>4436127.7260000007</v>
      </c>
      <c r="J431" s="48"/>
    </row>
    <row r="432" spans="1:10" x14ac:dyDescent="0.3">
      <c r="A432" s="126">
        <v>501</v>
      </c>
      <c r="B432" s="100">
        <v>9001.2360000000008</v>
      </c>
      <c r="C432" s="100">
        <v>143.411</v>
      </c>
      <c r="D432" s="101">
        <v>1.2909999999999999</v>
      </c>
      <c r="E432" s="102">
        <v>10.85</v>
      </c>
      <c r="F432" s="102">
        <v>0.108</v>
      </c>
      <c r="G432" s="103">
        <f t="shared" si="6"/>
        <v>4509619.2360000005</v>
      </c>
      <c r="J432" s="48"/>
    </row>
    <row r="433" spans="1:10" x14ac:dyDescent="0.3">
      <c r="A433" s="126">
        <v>503</v>
      </c>
      <c r="B433" s="100">
        <v>9017.3979999999992</v>
      </c>
      <c r="C433" s="100">
        <v>141.83099999999999</v>
      </c>
      <c r="D433" s="101">
        <v>1.2789999999999999</v>
      </c>
      <c r="E433" s="102">
        <v>10.79</v>
      </c>
      <c r="F433" s="102">
        <v>0.108</v>
      </c>
      <c r="G433" s="103">
        <f t="shared" si="6"/>
        <v>4535751.1939999992</v>
      </c>
      <c r="J433" s="48"/>
    </row>
    <row r="434" spans="1:10" x14ac:dyDescent="0.3">
      <c r="A434" s="126">
        <v>506</v>
      </c>
      <c r="B434" s="100">
        <v>9004.4570000000003</v>
      </c>
      <c r="C434" s="100">
        <v>141.774</v>
      </c>
      <c r="D434" s="101">
        <v>1.2769999999999999</v>
      </c>
      <c r="E434" s="102">
        <v>10.59</v>
      </c>
      <c r="F434" s="102">
        <v>0.105</v>
      </c>
      <c r="G434" s="103">
        <f t="shared" si="6"/>
        <v>4556255.2420000006</v>
      </c>
      <c r="J434" s="48"/>
    </row>
    <row r="435" spans="1:10" x14ac:dyDescent="0.3">
      <c r="A435" s="126">
        <v>508</v>
      </c>
      <c r="B435" s="100">
        <v>8968.8009999999995</v>
      </c>
      <c r="C435" s="100">
        <v>142.84700000000001</v>
      </c>
      <c r="D435" s="101">
        <v>1.2809999999999999</v>
      </c>
      <c r="E435" s="102">
        <v>10.89</v>
      </c>
      <c r="F435" s="102">
        <v>0.108</v>
      </c>
      <c r="G435" s="103">
        <f t="shared" si="6"/>
        <v>4556150.9079999998</v>
      </c>
      <c r="J435" s="48"/>
    </row>
    <row r="436" spans="1:10" x14ac:dyDescent="0.3">
      <c r="A436" s="126">
        <v>511</v>
      </c>
      <c r="B436" s="100">
        <v>8922.31</v>
      </c>
      <c r="C436" s="100">
        <v>143.24199999999999</v>
      </c>
      <c r="D436" s="101">
        <v>1.278</v>
      </c>
      <c r="E436" s="102">
        <v>9.92</v>
      </c>
      <c r="F436" s="102">
        <v>9.9000000000000005E-2</v>
      </c>
      <c r="G436" s="103">
        <f t="shared" si="6"/>
        <v>4559300.41</v>
      </c>
      <c r="J436" s="48"/>
    </row>
    <row r="437" spans="1:10" x14ac:dyDescent="0.3">
      <c r="A437" s="126">
        <v>514</v>
      </c>
      <c r="B437" s="100">
        <v>8902.52</v>
      </c>
      <c r="C437" s="100">
        <v>142.79</v>
      </c>
      <c r="D437" s="101">
        <v>1.2709999999999999</v>
      </c>
      <c r="E437" s="102">
        <v>11.27</v>
      </c>
      <c r="F437" s="102">
        <v>0.112</v>
      </c>
      <c r="G437" s="103">
        <f t="shared" si="6"/>
        <v>4575895.28</v>
      </c>
      <c r="J437" s="48"/>
    </row>
    <row r="438" spans="1:10" x14ac:dyDescent="0.3">
      <c r="A438" s="126">
        <v>516</v>
      </c>
      <c r="B438" s="100">
        <v>8955.4030000000002</v>
      </c>
      <c r="C438" s="100">
        <v>142.73400000000001</v>
      </c>
      <c r="D438" s="101">
        <v>1.278</v>
      </c>
      <c r="E438" s="102">
        <v>11.33</v>
      </c>
      <c r="F438" s="102">
        <v>0.112</v>
      </c>
      <c r="G438" s="103">
        <f t="shared" si="6"/>
        <v>4620987.9479999999</v>
      </c>
      <c r="J438" s="48"/>
    </row>
    <row r="439" spans="1:10" x14ac:dyDescent="0.3">
      <c r="A439" s="126">
        <v>519</v>
      </c>
      <c r="B439" s="100">
        <v>8941.1419999999998</v>
      </c>
      <c r="C439" s="100">
        <v>142.67699999999999</v>
      </c>
      <c r="D439" s="101">
        <v>1.276</v>
      </c>
      <c r="E439" s="102">
        <v>10.98</v>
      </c>
      <c r="F439" s="102">
        <v>0.109</v>
      </c>
      <c r="G439" s="103">
        <f t="shared" si="6"/>
        <v>4640452.6979999999</v>
      </c>
      <c r="J439" s="48"/>
    </row>
    <row r="440" spans="1:10" x14ac:dyDescent="0.3">
      <c r="A440" s="126">
        <v>522</v>
      </c>
      <c r="B440" s="100">
        <v>8936.2630000000008</v>
      </c>
      <c r="C440" s="100">
        <v>142.96</v>
      </c>
      <c r="D440" s="101">
        <v>1.278</v>
      </c>
      <c r="E440" s="102">
        <v>10.77</v>
      </c>
      <c r="F440" s="102">
        <v>0.107</v>
      </c>
      <c r="G440" s="103">
        <f t="shared" si="6"/>
        <v>4664729.2860000003</v>
      </c>
      <c r="J440" s="48"/>
    </row>
    <row r="441" spans="1:10" x14ac:dyDescent="0.3">
      <c r="A441" s="126">
        <v>524</v>
      </c>
      <c r="B441" s="100">
        <v>8960.2360000000008</v>
      </c>
      <c r="C441" s="100">
        <v>142.73400000000001</v>
      </c>
      <c r="D441" s="101">
        <v>1.2789999999999999</v>
      </c>
      <c r="E441" s="102">
        <v>10.78</v>
      </c>
      <c r="F441" s="102">
        <v>0.107</v>
      </c>
      <c r="G441" s="103">
        <f t="shared" si="6"/>
        <v>4695163.6640000008</v>
      </c>
      <c r="J441" s="48"/>
    </row>
    <row r="442" spans="1:10" x14ac:dyDescent="0.3">
      <c r="A442" s="126">
        <v>527</v>
      </c>
      <c r="B442" s="100">
        <v>8973.3549999999996</v>
      </c>
      <c r="C442" s="100">
        <v>142.84700000000001</v>
      </c>
      <c r="D442" s="101">
        <v>1.282</v>
      </c>
      <c r="E442" s="102">
        <v>10.85</v>
      </c>
      <c r="F442" s="102">
        <v>0.108</v>
      </c>
      <c r="G442" s="103">
        <f t="shared" si="6"/>
        <v>4728958.085</v>
      </c>
      <c r="J442" s="48"/>
    </row>
    <row r="443" spans="1:10" x14ac:dyDescent="0.3">
      <c r="A443" s="126">
        <v>530</v>
      </c>
      <c r="B443" s="100">
        <v>8935.0789999999997</v>
      </c>
      <c r="C443" s="100">
        <v>142.96</v>
      </c>
      <c r="D443" s="101">
        <v>1.2769999999999999</v>
      </c>
      <c r="E443" s="102">
        <v>10.64</v>
      </c>
      <c r="F443" s="102">
        <v>0.106</v>
      </c>
      <c r="G443" s="103">
        <f t="shared" si="6"/>
        <v>4735591.87</v>
      </c>
      <c r="J443" s="48"/>
    </row>
    <row r="444" spans="1:10" x14ac:dyDescent="0.3">
      <c r="A444" s="126">
        <v>532</v>
      </c>
      <c r="B444" s="100">
        <v>8907.7180000000008</v>
      </c>
      <c r="C444" s="100">
        <v>143.24199999999999</v>
      </c>
      <c r="D444" s="101">
        <v>1.276</v>
      </c>
      <c r="E444" s="102">
        <v>10.64</v>
      </c>
      <c r="F444" s="102">
        <v>0.106</v>
      </c>
      <c r="G444" s="103">
        <f t="shared" si="6"/>
        <v>4738905.9760000007</v>
      </c>
      <c r="J444" s="48"/>
    </row>
    <row r="445" spans="1:10" x14ac:dyDescent="0.3">
      <c r="A445" s="126">
        <v>535</v>
      </c>
      <c r="B445" s="100">
        <v>8970.2350000000006</v>
      </c>
      <c r="C445" s="100">
        <v>142.452</v>
      </c>
      <c r="D445" s="101">
        <v>1.278</v>
      </c>
      <c r="E445" s="102">
        <v>11</v>
      </c>
      <c r="F445" s="102">
        <v>0.109</v>
      </c>
      <c r="G445" s="103">
        <f t="shared" si="6"/>
        <v>4799075.7250000006</v>
      </c>
      <c r="J445" s="48"/>
    </row>
    <row r="446" spans="1:10" x14ac:dyDescent="0.3">
      <c r="A446" s="126">
        <v>538</v>
      </c>
      <c r="B446" s="100">
        <v>8958.9079999999994</v>
      </c>
      <c r="C446" s="100">
        <v>142.84700000000001</v>
      </c>
      <c r="D446" s="101">
        <v>1.28</v>
      </c>
      <c r="E446" s="102">
        <v>10.88</v>
      </c>
      <c r="F446" s="102">
        <v>0.108</v>
      </c>
      <c r="G446" s="103">
        <f t="shared" si="6"/>
        <v>4819892.5039999997</v>
      </c>
      <c r="J446" s="48"/>
    </row>
    <row r="447" spans="1:10" x14ac:dyDescent="0.3">
      <c r="A447" s="126">
        <v>541</v>
      </c>
      <c r="B447" s="100">
        <v>8876.6820000000007</v>
      </c>
      <c r="C447" s="100">
        <v>143.91900000000001</v>
      </c>
      <c r="D447" s="101">
        <v>1.278</v>
      </c>
      <c r="E447" s="102">
        <v>10.15</v>
      </c>
      <c r="F447" s="102">
        <v>0.10199999999999999</v>
      </c>
      <c r="G447" s="103">
        <f t="shared" si="6"/>
        <v>4802284.9620000003</v>
      </c>
      <c r="J447" s="48"/>
    </row>
    <row r="448" spans="1:10" x14ac:dyDescent="0.3">
      <c r="A448" s="126">
        <v>543</v>
      </c>
      <c r="B448" s="100">
        <v>8890.5499999999993</v>
      </c>
      <c r="C448" s="100">
        <v>143.58000000000001</v>
      </c>
      <c r="D448" s="101">
        <v>1.2769999999999999</v>
      </c>
      <c r="E448" s="102">
        <v>9.61</v>
      </c>
      <c r="F448" s="102">
        <v>9.6000000000000002E-2</v>
      </c>
      <c r="G448" s="103">
        <f t="shared" si="6"/>
        <v>4827568.6499999994</v>
      </c>
      <c r="J448" s="48"/>
    </row>
    <row r="449" spans="1:10" x14ac:dyDescent="0.3">
      <c r="A449" s="126">
        <v>547</v>
      </c>
      <c r="B449" s="100">
        <v>8926.5550000000003</v>
      </c>
      <c r="C449" s="100">
        <v>143.46799999999999</v>
      </c>
      <c r="D449" s="101">
        <v>1.2809999999999999</v>
      </c>
      <c r="E449" s="102">
        <v>9.4499999999999993</v>
      </c>
      <c r="F449" s="102">
        <v>9.5000000000000001E-2</v>
      </c>
      <c r="G449" s="103">
        <f t="shared" si="6"/>
        <v>4882825.585</v>
      </c>
      <c r="J449" s="48"/>
    </row>
    <row r="450" spans="1:10" x14ac:dyDescent="0.3">
      <c r="A450" s="126">
        <v>549</v>
      </c>
      <c r="B450" s="100">
        <v>8891.4290000000001</v>
      </c>
      <c r="C450" s="100">
        <v>143.58000000000001</v>
      </c>
      <c r="D450" s="101">
        <v>1.2769999999999999</v>
      </c>
      <c r="E450" s="102">
        <v>8.93</v>
      </c>
      <c r="F450" s="102">
        <v>0.09</v>
      </c>
      <c r="G450" s="103">
        <f t="shared" si="6"/>
        <v>4881394.5209999997</v>
      </c>
      <c r="J450" s="48"/>
    </row>
    <row r="451" spans="1:10" x14ac:dyDescent="0.3">
      <c r="A451" s="126">
        <v>553</v>
      </c>
      <c r="B451" s="100">
        <v>8932.3979999999992</v>
      </c>
      <c r="C451" s="100">
        <v>142.62100000000001</v>
      </c>
      <c r="D451" s="101">
        <v>1.274</v>
      </c>
      <c r="E451" s="102">
        <v>10.039999999999999</v>
      </c>
      <c r="F451" s="102">
        <v>0.1</v>
      </c>
      <c r="G451" s="103">
        <f t="shared" si="6"/>
        <v>4939616.0939999996</v>
      </c>
      <c r="J451" s="48"/>
    </row>
    <row r="452" spans="1:10" x14ac:dyDescent="0.3">
      <c r="A452" s="126">
        <v>555</v>
      </c>
      <c r="B452" s="100">
        <v>8924.5079999999998</v>
      </c>
      <c r="C452" s="100">
        <v>142.39500000000001</v>
      </c>
      <c r="D452" s="101">
        <v>1.2709999999999999</v>
      </c>
      <c r="E452" s="102">
        <v>10.4</v>
      </c>
      <c r="F452" s="102">
        <v>0.10299999999999999</v>
      </c>
      <c r="G452" s="103">
        <f t="shared" si="6"/>
        <v>4953101.9399999995</v>
      </c>
      <c r="J452" s="48"/>
    </row>
    <row r="453" spans="1:10" x14ac:dyDescent="0.3">
      <c r="A453" s="126">
        <v>558</v>
      </c>
      <c r="B453" s="100">
        <v>8863.384</v>
      </c>
      <c r="C453" s="100">
        <v>143.185</v>
      </c>
      <c r="D453" s="101">
        <v>1.2689999999999999</v>
      </c>
      <c r="E453" s="102">
        <v>10.09</v>
      </c>
      <c r="F453" s="102">
        <v>0.1</v>
      </c>
      <c r="G453" s="103">
        <f t="shared" si="6"/>
        <v>4945768.2719999999</v>
      </c>
      <c r="J453" s="48"/>
    </row>
    <row r="454" spans="1:10" x14ac:dyDescent="0.3">
      <c r="A454" s="126">
        <v>560</v>
      </c>
      <c r="B454" s="100">
        <v>8949.5849999999991</v>
      </c>
      <c r="C454" s="100">
        <v>143.298</v>
      </c>
      <c r="D454" s="101">
        <v>1.282</v>
      </c>
      <c r="E454" s="102">
        <v>10.210000000000001</v>
      </c>
      <c r="F454" s="102">
        <v>0.10100000000000001</v>
      </c>
      <c r="G454" s="103">
        <f t="shared" si="6"/>
        <v>5011767.5999999996</v>
      </c>
      <c r="J454" s="48"/>
    </row>
    <row r="455" spans="1:10" x14ac:dyDescent="0.3">
      <c r="A455" s="126">
        <v>564</v>
      </c>
      <c r="B455" s="100">
        <v>8885.0709999999999</v>
      </c>
      <c r="C455" s="100">
        <v>143.75</v>
      </c>
      <c r="D455" s="101">
        <v>1.2769999999999999</v>
      </c>
      <c r="E455" s="102">
        <v>9.68</v>
      </c>
      <c r="F455" s="102">
        <v>9.7000000000000003E-2</v>
      </c>
      <c r="G455" s="103">
        <f t="shared" si="6"/>
        <v>5011180.0439999998</v>
      </c>
      <c r="J455" s="48"/>
    </row>
    <row r="456" spans="1:10" x14ac:dyDescent="0.3">
      <c r="A456" s="126">
        <v>566</v>
      </c>
      <c r="B456" s="100">
        <v>8898.3389999999999</v>
      </c>
      <c r="C456" s="100">
        <v>143.637</v>
      </c>
      <c r="D456" s="101">
        <v>1.278</v>
      </c>
      <c r="E456" s="102">
        <v>10.039999999999999</v>
      </c>
      <c r="F456" s="102">
        <v>0.10100000000000001</v>
      </c>
      <c r="G456" s="103">
        <f t="shared" si="6"/>
        <v>5036459.8739999998</v>
      </c>
      <c r="J456" s="48"/>
    </row>
    <row r="457" spans="1:10" x14ac:dyDescent="0.3">
      <c r="A457" s="126">
        <v>571</v>
      </c>
      <c r="B457" s="100">
        <v>8786.07</v>
      </c>
      <c r="C457" s="100">
        <v>144.65299999999999</v>
      </c>
      <c r="D457" s="101">
        <v>1.2709999999999999</v>
      </c>
      <c r="E457" s="102">
        <v>9.64</v>
      </c>
      <c r="F457" s="102">
        <v>9.7000000000000003E-2</v>
      </c>
      <c r="G457" s="103">
        <f t="shared" si="6"/>
        <v>5016845.97</v>
      </c>
      <c r="J457" s="48"/>
    </row>
    <row r="458" spans="1:10" x14ac:dyDescent="0.3">
      <c r="A458" s="126">
        <v>573</v>
      </c>
      <c r="B458" s="100">
        <v>8862.7099999999991</v>
      </c>
      <c r="C458" s="100">
        <v>143.863</v>
      </c>
      <c r="D458" s="101">
        <v>1.2749999999999999</v>
      </c>
      <c r="E458" s="102">
        <v>10.43</v>
      </c>
      <c r="F458" s="102">
        <v>0.104</v>
      </c>
      <c r="G458" s="103">
        <f t="shared" si="6"/>
        <v>5078332.8299999991</v>
      </c>
      <c r="J458" s="48"/>
    </row>
    <row r="459" spans="1:10" x14ac:dyDescent="0.3">
      <c r="A459" s="126">
        <v>575</v>
      </c>
      <c r="B459" s="100">
        <v>8899.7019999999993</v>
      </c>
      <c r="C459" s="100">
        <v>143.072</v>
      </c>
      <c r="D459" s="101">
        <v>1.2729999999999999</v>
      </c>
      <c r="E459" s="102">
        <v>10.11</v>
      </c>
      <c r="F459" s="102">
        <v>0.10100000000000001</v>
      </c>
      <c r="G459" s="103">
        <f t="shared" si="6"/>
        <v>5117328.6499999994</v>
      </c>
      <c r="J459" s="48"/>
    </row>
    <row r="460" spans="1:10" x14ac:dyDescent="0.3">
      <c r="A460" s="126">
        <v>579</v>
      </c>
      <c r="B460" s="100">
        <v>8881.2340000000004</v>
      </c>
      <c r="C460" s="100">
        <v>143.97499999999999</v>
      </c>
      <c r="D460" s="101">
        <v>1.2789999999999999</v>
      </c>
      <c r="E460" s="102">
        <v>9.82</v>
      </c>
      <c r="F460" s="102">
        <v>9.8000000000000004E-2</v>
      </c>
      <c r="G460" s="103">
        <f t="shared" si="6"/>
        <v>5142234.4860000005</v>
      </c>
      <c r="J460" s="48"/>
    </row>
    <row r="461" spans="1:10" x14ac:dyDescent="0.3">
      <c r="A461" s="126">
        <v>582</v>
      </c>
      <c r="B461" s="100">
        <v>8941.0580000000009</v>
      </c>
      <c r="C461" s="100">
        <v>143.411</v>
      </c>
      <c r="D461" s="101">
        <v>1.282</v>
      </c>
      <c r="E461" s="102">
        <v>10.65</v>
      </c>
      <c r="F461" s="102">
        <v>0.107</v>
      </c>
      <c r="G461" s="103">
        <f t="shared" si="6"/>
        <v>5203695.756000001</v>
      </c>
      <c r="J461" s="48"/>
    </row>
    <row r="462" spans="1:10" x14ac:dyDescent="0.3">
      <c r="A462" s="126">
        <v>584</v>
      </c>
      <c r="B462" s="100">
        <v>8839.6190000000006</v>
      </c>
      <c r="C462" s="100">
        <v>144.483</v>
      </c>
      <c r="D462" s="101">
        <v>1.2769999999999999</v>
      </c>
      <c r="E462" s="102">
        <v>9.33</v>
      </c>
      <c r="F462" s="102">
        <v>9.4E-2</v>
      </c>
      <c r="G462" s="103">
        <f t="shared" si="6"/>
        <v>5162337.4960000003</v>
      </c>
      <c r="J462" s="48"/>
    </row>
    <row r="463" spans="1:10" x14ac:dyDescent="0.3">
      <c r="A463" s="126">
        <v>588</v>
      </c>
      <c r="B463" s="100">
        <v>8881.277</v>
      </c>
      <c r="C463" s="100">
        <v>143.80600000000001</v>
      </c>
      <c r="D463" s="101">
        <v>1.2769999999999999</v>
      </c>
      <c r="E463" s="102">
        <v>9.48</v>
      </c>
      <c r="F463" s="102">
        <v>9.5000000000000001E-2</v>
      </c>
      <c r="G463" s="103">
        <f t="shared" si="6"/>
        <v>5222190.8760000002</v>
      </c>
      <c r="J463" s="48"/>
    </row>
    <row r="464" spans="1:10" x14ac:dyDescent="0.3">
      <c r="A464" s="126">
        <v>591</v>
      </c>
      <c r="B464" s="100">
        <v>8850.5840000000007</v>
      </c>
      <c r="C464" s="100">
        <v>143.97499999999999</v>
      </c>
      <c r="D464" s="101">
        <v>1.274</v>
      </c>
      <c r="E464" s="102">
        <v>8.44</v>
      </c>
      <c r="F464" s="102">
        <v>8.5000000000000006E-2</v>
      </c>
      <c r="G464" s="103">
        <f t="shared" si="6"/>
        <v>5230695.1440000003</v>
      </c>
      <c r="J464" s="48"/>
    </row>
    <row r="465" spans="1:10" x14ac:dyDescent="0.3">
      <c r="A465" s="126">
        <v>593</v>
      </c>
      <c r="B465" s="100">
        <v>8866.09</v>
      </c>
      <c r="C465" s="100">
        <v>143.58000000000001</v>
      </c>
      <c r="D465" s="101">
        <v>1.2729999999999999</v>
      </c>
      <c r="E465" s="102">
        <v>9.39</v>
      </c>
      <c r="F465" s="102">
        <v>9.4E-2</v>
      </c>
      <c r="G465" s="103">
        <f t="shared" si="6"/>
        <v>5257591.37</v>
      </c>
      <c r="J465" s="48"/>
    </row>
    <row r="466" spans="1:10" x14ac:dyDescent="0.3">
      <c r="A466" s="126">
        <v>597</v>
      </c>
      <c r="B466" s="100">
        <v>8824.4369999999999</v>
      </c>
      <c r="C466" s="100">
        <v>143.863</v>
      </c>
      <c r="D466" s="101">
        <v>1.27</v>
      </c>
      <c r="E466" s="102">
        <v>9.42</v>
      </c>
      <c r="F466" s="102">
        <v>9.4E-2</v>
      </c>
      <c r="G466" s="103">
        <f t="shared" si="6"/>
        <v>5268188.8889999995</v>
      </c>
      <c r="J466" s="48"/>
    </row>
    <row r="467" spans="1:10" x14ac:dyDescent="0.3">
      <c r="A467" s="126">
        <v>600</v>
      </c>
      <c r="B467" s="100">
        <v>8833.4130000000005</v>
      </c>
      <c r="C467" s="100">
        <v>144.483</v>
      </c>
      <c r="D467" s="101">
        <v>1.276</v>
      </c>
      <c r="E467" s="102">
        <v>8.51</v>
      </c>
      <c r="F467" s="102">
        <v>8.5000000000000006E-2</v>
      </c>
      <c r="G467" s="103">
        <f t="shared" ref="G467:G530" si="7">B467*A467</f>
        <v>5300047.8000000007</v>
      </c>
      <c r="J467" s="48"/>
    </row>
    <row r="468" spans="1:10" x14ac:dyDescent="0.3">
      <c r="A468" s="126">
        <v>602</v>
      </c>
      <c r="B468" s="100">
        <v>8900.5319999999992</v>
      </c>
      <c r="C468" s="100">
        <v>144.20099999999999</v>
      </c>
      <c r="D468" s="101">
        <v>1.2829999999999999</v>
      </c>
      <c r="E468" s="102">
        <v>9.27</v>
      </c>
      <c r="F468" s="102">
        <v>9.2999999999999999E-2</v>
      </c>
      <c r="G468" s="103">
        <f t="shared" si="7"/>
        <v>5358120.2639999995</v>
      </c>
      <c r="J468" s="48"/>
    </row>
    <row r="469" spans="1:10" x14ac:dyDescent="0.3">
      <c r="A469" s="126">
        <v>607</v>
      </c>
      <c r="B469" s="100">
        <v>8875.7479999999996</v>
      </c>
      <c r="C469" s="100">
        <v>144.37100000000001</v>
      </c>
      <c r="D469" s="101">
        <v>1.2809999999999999</v>
      </c>
      <c r="E469" s="102">
        <v>9.18</v>
      </c>
      <c r="F469" s="102">
        <v>9.2999999999999999E-2</v>
      </c>
      <c r="G469" s="103">
        <f t="shared" si="7"/>
        <v>5387579.0359999994</v>
      </c>
      <c r="J469" s="48"/>
    </row>
    <row r="470" spans="1:10" x14ac:dyDescent="0.3">
      <c r="A470" s="126">
        <v>609</v>
      </c>
      <c r="B470" s="100">
        <v>8816.2880000000005</v>
      </c>
      <c r="C470" s="100">
        <v>145.499</v>
      </c>
      <c r="D470" s="101">
        <v>1.2829999999999999</v>
      </c>
      <c r="E470" s="102">
        <v>9.24</v>
      </c>
      <c r="F470" s="102">
        <v>9.4E-2</v>
      </c>
      <c r="G470" s="103">
        <f t="shared" si="7"/>
        <v>5369119.392</v>
      </c>
      <c r="J470" s="48"/>
    </row>
    <row r="471" spans="1:10" x14ac:dyDescent="0.3">
      <c r="A471" s="126">
        <v>611</v>
      </c>
      <c r="B471" s="100">
        <v>8828.31</v>
      </c>
      <c r="C471" s="100">
        <v>144.596</v>
      </c>
      <c r="D471" s="101">
        <v>1.2769999999999999</v>
      </c>
      <c r="E471" s="102">
        <v>9.1</v>
      </c>
      <c r="F471" s="102">
        <v>9.1999999999999998E-2</v>
      </c>
      <c r="G471" s="103">
        <f t="shared" si="7"/>
        <v>5394097.4100000001</v>
      </c>
      <c r="J471" s="48"/>
    </row>
    <row r="472" spans="1:10" x14ac:dyDescent="0.3">
      <c r="A472" s="126">
        <v>616</v>
      </c>
      <c r="B472" s="100">
        <v>8873.2260000000006</v>
      </c>
      <c r="C472" s="100">
        <v>144.596</v>
      </c>
      <c r="D472" s="101">
        <v>1.2829999999999999</v>
      </c>
      <c r="E472" s="102">
        <v>8.75</v>
      </c>
      <c r="F472" s="102">
        <v>8.7999999999999995E-2</v>
      </c>
      <c r="G472" s="103">
        <f t="shared" si="7"/>
        <v>5465907.216</v>
      </c>
      <c r="J472" s="48"/>
    </row>
    <row r="473" spans="1:10" x14ac:dyDescent="0.3">
      <c r="A473" s="126">
        <v>618</v>
      </c>
      <c r="B473" s="100">
        <v>8899.5450000000001</v>
      </c>
      <c r="C473" s="100">
        <v>143.524</v>
      </c>
      <c r="D473" s="101">
        <v>1.2769999999999999</v>
      </c>
      <c r="E473" s="102">
        <v>8.99</v>
      </c>
      <c r="F473" s="102">
        <v>9.0999999999999998E-2</v>
      </c>
      <c r="G473" s="103">
        <f t="shared" si="7"/>
        <v>5499918.8099999996</v>
      </c>
      <c r="J473" s="48"/>
    </row>
    <row r="474" spans="1:10" x14ac:dyDescent="0.3">
      <c r="A474" s="126">
        <v>621</v>
      </c>
      <c r="B474" s="100">
        <v>8853.4339999999993</v>
      </c>
      <c r="C474" s="100">
        <v>143.91900000000001</v>
      </c>
      <c r="D474" s="101">
        <v>1.274</v>
      </c>
      <c r="E474" s="102">
        <v>8.5299999999999994</v>
      </c>
      <c r="F474" s="102">
        <v>8.5999999999999993E-2</v>
      </c>
      <c r="G474" s="103">
        <f t="shared" si="7"/>
        <v>5497982.5139999995</v>
      </c>
      <c r="J474" s="48"/>
    </row>
    <row r="475" spans="1:10" x14ac:dyDescent="0.3">
      <c r="A475" s="126">
        <v>626</v>
      </c>
      <c r="B475" s="100">
        <v>8847.3250000000007</v>
      </c>
      <c r="C475" s="100">
        <v>143.97499999999999</v>
      </c>
      <c r="D475" s="101">
        <v>1.274</v>
      </c>
      <c r="E475" s="102">
        <v>9.82</v>
      </c>
      <c r="F475" s="102">
        <v>9.8000000000000004E-2</v>
      </c>
      <c r="G475" s="103">
        <f t="shared" si="7"/>
        <v>5538425.4500000002</v>
      </c>
      <c r="J475" s="48"/>
    </row>
    <row r="476" spans="1:10" x14ac:dyDescent="0.3">
      <c r="A476" s="126">
        <v>628</v>
      </c>
      <c r="B476" s="100">
        <v>8822.1610000000001</v>
      </c>
      <c r="C476" s="100">
        <v>144.709</v>
      </c>
      <c r="D476" s="101">
        <v>1.2769999999999999</v>
      </c>
      <c r="E476" s="102">
        <v>8.9</v>
      </c>
      <c r="F476" s="102">
        <v>0.09</v>
      </c>
      <c r="G476" s="103">
        <f t="shared" si="7"/>
        <v>5540317.108</v>
      </c>
      <c r="J476" s="48"/>
    </row>
    <row r="477" spans="1:10" x14ac:dyDescent="0.3">
      <c r="A477" s="126">
        <v>630</v>
      </c>
      <c r="B477" s="100">
        <v>8786.7880000000005</v>
      </c>
      <c r="C477" s="100">
        <v>144.76599999999999</v>
      </c>
      <c r="D477" s="101">
        <v>1.272</v>
      </c>
      <c r="E477" s="102">
        <v>8.58</v>
      </c>
      <c r="F477" s="102">
        <v>8.6999999999999994E-2</v>
      </c>
      <c r="G477" s="103">
        <f t="shared" si="7"/>
        <v>5535676.4400000004</v>
      </c>
      <c r="J477" s="48"/>
    </row>
    <row r="478" spans="1:10" x14ac:dyDescent="0.3">
      <c r="A478" s="126">
        <v>635</v>
      </c>
      <c r="B478" s="100">
        <v>8859.7189999999991</v>
      </c>
      <c r="C478" s="100">
        <v>144.596</v>
      </c>
      <c r="D478" s="101">
        <v>1.2809999999999999</v>
      </c>
      <c r="E478" s="102">
        <v>8.59</v>
      </c>
      <c r="F478" s="102">
        <v>8.5999999999999993E-2</v>
      </c>
      <c r="G478" s="103">
        <f t="shared" si="7"/>
        <v>5625921.5649999995</v>
      </c>
      <c r="J478" s="48"/>
    </row>
    <row r="479" spans="1:10" x14ac:dyDescent="0.3">
      <c r="A479" s="126">
        <v>638</v>
      </c>
      <c r="B479" s="100">
        <v>8858.3469999999998</v>
      </c>
      <c r="C479" s="100">
        <v>144.37100000000001</v>
      </c>
      <c r="D479" s="101">
        <v>1.2789999999999999</v>
      </c>
      <c r="E479" s="102">
        <v>8.08</v>
      </c>
      <c r="F479" s="102">
        <v>8.2000000000000003E-2</v>
      </c>
      <c r="G479" s="103">
        <f t="shared" si="7"/>
        <v>5651625.3859999999</v>
      </c>
      <c r="J479" s="48"/>
    </row>
    <row r="480" spans="1:10" x14ac:dyDescent="0.3">
      <c r="A480" s="126">
        <v>640</v>
      </c>
      <c r="B480" s="100">
        <v>8919.6440000000002</v>
      </c>
      <c r="C480" s="100">
        <v>143.75</v>
      </c>
      <c r="D480" s="101">
        <v>1.282</v>
      </c>
      <c r="E480" s="102">
        <v>8.2200000000000006</v>
      </c>
      <c r="F480" s="102">
        <v>8.3000000000000004E-2</v>
      </c>
      <c r="G480" s="103">
        <f t="shared" si="7"/>
        <v>5708572.1600000001</v>
      </c>
      <c r="J480" s="48"/>
    </row>
    <row r="481" spans="1:10" x14ac:dyDescent="0.3">
      <c r="A481" s="126">
        <v>645</v>
      </c>
      <c r="B481" s="100">
        <v>8865.8349999999991</v>
      </c>
      <c r="C481" s="100">
        <v>144.08799999999999</v>
      </c>
      <c r="D481" s="101">
        <v>1.2769999999999999</v>
      </c>
      <c r="E481" s="102">
        <v>8.74</v>
      </c>
      <c r="F481" s="102">
        <v>8.7999999999999995E-2</v>
      </c>
      <c r="G481" s="103">
        <f t="shared" si="7"/>
        <v>5718463.5749999993</v>
      </c>
      <c r="J481" s="48"/>
    </row>
    <row r="482" spans="1:10" x14ac:dyDescent="0.3">
      <c r="A482" s="126">
        <v>648</v>
      </c>
      <c r="B482" s="100">
        <v>8897.5509999999995</v>
      </c>
      <c r="C482" s="100">
        <v>143.12899999999999</v>
      </c>
      <c r="D482" s="101">
        <v>1.2729999999999999</v>
      </c>
      <c r="E482" s="102">
        <v>8.52</v>
      </c>
      <c r="F482" s="102">
        <v>8.5000000000000006E-2</v>
      </c>
      <c r="G482" s="103">
        <f t="shared" si="7"/>
        <v>5765613.0479999995</v>
      </c>
      <c r="J482" s="48"/>
    </row>
    <row r="483" spans="1:10" x14ac:dyDescent="0.3">
      <c r="A483" s="126">
        <v>650</v>
      </c>
      <c r="B483" s="100">
        <v>8792.9580000000005</v>
      </c>
      <c r="C483" s="100">
        <v>145.89400000000001</v>
      </c>
      <c r="D483" s="101">
        <v>1.2829999999999999</v>
      </c>
      <c r="E483" s="102">
        <v>9.02</v>
      </c>
      <c r="F483" s="102">
        <v>9.1999999999999998E-2</v>
      </c>
      <c r="G483" s="103">
        <f t="shared" si="7"/>
        <v>5715422.7000000002</v>
      </c>
      <c r="J483" s="48"/>
    </row>
    <row r="484" spans="1:10" x14ac:dyDescent="0.3">
      <c r="A484" s="126">
        <v>653</v>
      </c>
      <c r="B484" s="100">
        <v>8883.9699999999993</v>
      </c>
      <c r="C484" s="100">
        <v>144.709</v>
      </c>
      <c r="D484" s="101">
        <v>1.286</v>
      </c>
      <c r="E484" s="102">
        <v>9.14</v>
      </c>
      <c r="F484" s="102">
        <v>9.2999999999999999E-2</v>
      </c>
      <c r="G484" s="103">
        <f t="shared" si="7"/>
        <v>5801232.4099999992</v>
      </c>
      <c r="J484" s="48"/>
    </row>
    <row r="485" spans="1:10" x14ac:dyDescent="0.3">
      <c r="A485" s="126">
        <v>658</v>
      </c>
      <c r="B485" s="100">
        <v>8817.8979999999992</v>
      </c>
      <c r="C485" s="100">
        <v>144.76599999999999</v>
      </c>
      <c r="D485" s="101">
        <v>1.2769999999999999</v>
      </c>
      <c r="E485" s="102">
        <v>9.6999999999999993</v>
      </c>
      <c r="F485" s="102">
        <v>9.9000000000000005E-2</v>
      </c>
      <c r="G485" s="103">
        <f t="shared" si="7"/>
        <v>5802176.8839999996</v>
      </c>
      <c r="J485" s="48"/>
    </row>
    <row r="486" spans="1:10" x14ac:dyDescent="0.3">
      <c r="A486" s="126">
        <v>660</v>
      </c>
      <c r="B486" s="100">
        <v>8786.625</v>
      </c>
      <c r="C486" s="100">
        <v>144.87799999999999</v>
      </c>
      <c r="D486" s="101">
        <v>1.2729999999999999</v>
      </c>
      <c r="E486" s="102">
        <v>9.5299999999999994</v>
      </c>
      <c r="F486" s="102">
        <v>9.6000000000000002E-2</v>
      </c>
      <c r="G486" s="103">
        <f t="shared" si="7"/>
        <v>5799172.5</v>
      </c>
      <c r="J486" s="48"/>
    </row>
    <row r="487" spans="1:10" x14ac:dyDescent="0.3">
      <c r="A487" s="126">
        <v>665</v>
      </c>
      <c r="B487" s="100">
        <v>8847.9230000000007</v>
      </c>
      <c r="C487" s="100">
        <v>144.14500000000001</v>
      </c>
      <c r="D487" s="101">
        <v>1.2749999999999999</v>
      </c>
      <c r="E487" s="102">
        <v>8.73</v>
      </c>
      <c r="F487" s="102">
        <v>8.7999999999999995E-2</v>
      </c>
      <c r="G487" s="103">
        <f t="shared" si="7"/>
        <v>5883868.7950000009</v>
      </c>
      <c r="J487" s="48"/>
    </row>
    <row r="488" spans="1:10" x14ac:dyDescent="0.3">
      <c r="A488" s="126">
        <v>668</v>
      </c>
      <c r="B488" s="100">
        <v>8807.9369999999999</v>
      </c>
      <c r="C488" s="100">
        <v>145.048</v>
      </c>
      <c r="D488" s="101">
        <v>1.278</v>
      </c>
      <c r="E488" s="102">
        <v>8.6199999999999992</v>
      </c>
      <c r="F488" s="102">
        <v>8.6999999999999994E-2</v>
      </c>
      <c r="G488" s="103">
        <f t="shared" si="7"/>
        <v>5883701.9160000002</v>
      </c>
      <c r="J488" s="48"/>
    </row>
    <row r="489" spans="1:10" x14ac:dyDescent="0.3">
      <c r="A489" s="126">
        <v>670</v>
      </c>
      <c r="B489" s="100">
        <v>8830.0130000000008</v>
      </c>
      <c r="C489" s="100">
        <v>144.822</v>
      </c>
      <c r="D489" s="101">
        <v>1.2789999999999999</v>
      </c>
      <c r="E489" s="102">
        <v>8.16</v>
      </c>
      <c r="F489" s="102">
        <v>8.3000000000000004E-2</v>
      </c>
      <c r="G489" s="103">
        <f t="shared" si="7"/>
        <v>5916108.7100000009</v>
      </c>
      <c r="J489" s="48"/>
    </row>
    <row r="490" spans="1:10" x14ac:dyDescent="0.3">
      <c r="A490" s="126">
        <v>676</v>
      </c>
      <c r="B490" s="100">
        <v>8805.5679999999993</v>
      </c>
      <c r="C490" s="100">
        <v>144.54</v>
      </c>
      <c r="D490" s="101">
        <v>1.2729999999999999</v>
      </c>
      <c r="E490" s="102">
        <v>8.5500000000000007</v>
      </c>
      <c r="F490" s="102">
        <v>8.5999999999999993E-2</v>
      </c>
      <c r="G490" s="103">
        <f t="shared" si="7"/>
        <v>5952563.9679999994</v>
      </c>
      <c r="J490" s="48"/>
    </row>
    <row r="491" spans="1:10" x14ac:dyDescent="0.3">
      <c r="A491" s="126">
        <v>678</v>
      </c>
      <c r="B491" s="100">
        <v>8874.3700000000008</v>
      </c>
      <c r="C491" s="100">
        <v>144.25800000000001</v>
      </c>
      <c r="D491" s="101">
        <v>1.28</v>
      </c>
      <c r="E491" s="102">
        <v>8.82</v>
      </c>
      <c r="F491" s="102">
        <v>8.7999999999999995E-2</v>
      </c>
      <c r="G491" s="103">
        <f t="shared" si="7"/>
        <v>6016822.8600000003</v>
      </c>
      <c r="J491" s="48"/>
    </row>
    <row r="492" spans="1:10" x14ac:dyDescent="0.3">
      <c r="A492" s="126">
        <v>681</v>
      </c>
      <c r="B492" s="100">
        <v>8885.1990000000005</v>
      </c>
      <c r="C492" s="100">
        <v>144.37100000000001</v>
      </c>
      <c r="D492" s="101">
        <v>1.2829999999999999</v>
      </c>
      <c r="E492" s="102">
        <v>9.52</v>
      </c>
      <c r="F492" s="102">
        <v>9.6000000000000002E-2</v>
      </c>
      <c r="G492" s="103">
        <f t="shared" si="7"/>
        <v>6050820.5190000003</v>
      </c>
      <c r="J492" s="48"/>
    </row>
    <row r="493" spans="1:10" x14ac:dyDescent="0.3">
      <c r="A493" s="126">
        <v>686</v>
      </c>
      <c r="B493" s="100">
        <v>8809.3160000000007</v>
      </c>
      <c r="C493" s="100">
        <v>145.44300000000001</v>
      </c>
      <c r="D493" s="101">
        <v>1.2809999999999999</v>
      </c>
      <c r="E493" s="102">
        <v>8.43</v>
      </c>
      <c r="F493" s="102">
        <v>8.5999999999999993E-2</v>
      </c>
      <c r="G493" s="103">
        <f t="shared" si="7"/>
        <v>6043190.7760000005</v>
      </c>
      <c r="J493" s="48"/>
    </row>
    <row r="494" spans="1:10" x14ac:dyDescent="0.3">
      <c r="A494" s="126">
        <v>689</v>
      </c>
      <c r="B494" s="100">
        <v>8812.4390000000003</v>
      </c>
      <c r="C494" s="100">
        <v>145.048</v>
      </c>
      <c r="D494" s="101">
        <v>1.278</v>
      </c>
      <c r="E494" s="102">
        <v>8.0500000000000007</v>
      </c>
      <c r="F494" s="102">
        <v>8.2000000000000003E-2</v>
      </c>
      <c r="G494" s="103">
        <f t="shared" si="7"/>
        <v>6071770.4709999999</v>
      </c>
      <c r="J494" s="48"/>
    </row>
    <row r="495" spans="1:10" x14ac:dyDescent="0.3">
      <c r="A495" s="126">
        <v>691</v>
      </c>
      <c r="B495" s="100">
        <v>8707.6389999999992</v>
      </c>
      <c r="C495" s="100">
        <v>145.95099999999999</v>
      </c>
      <c r="D495" s="101">
        <v>1.2709999999999999</v>
      </c>
      <c r="E495" s="102">
        <v>9.5</v>
      </c>
      <c r="F495" s="102">
        <v>9.7000000000000003E-2</v>
      </c>
      <c r="G495" s="103">
        <f t="shared" si="7"/>
        <v>6016978.5489999996</v>
      </c>
      <c r="J495" s="48"/>
    </row>
    <row r="496" spans="1:10" x14ac:dyDescent="0.3">
      <c r="A496" s="126">
        <v>697</v>
      </c>
      <c r="B496" s="100">
        <v>8819.0650000000005</v>
      </c>
      <c r="C496" s="100">
        <v>144.76599999999999</v>
      </c>
      <c r="D496" s="101">
        <v>1.2769999999999999</v>
      </c>
      <c r="E496" s="102">
        <v>10</v>
      </c>
      <c r="F496" s="102">
        <v>0.10100000000000001</v>
      </c>
      <c r="G496" s="103">
        <f t="shared" si="7"/>
        <v>6146888.3050000006</v>
      </c>
      <c r="J496" s="48"/>
    </row>
    <row r="497" spans="1:10" x14ac:dyDescent="0.3">
      <c r="A497" s="126">
        <v>699</v>
      </c>
      <c r="B497" s="100">
        <v>8857.8970000000008</v>
      </c>
      <c r="C497" s="100">
        <v>145.83799999999999</v>
      </c>
      <c r="D497" s="101">
        <v>1.292</v>
      </c>
      <c r="E497" s="102">
        <v>9.2899999999999991</v>
      </c>
      <c r="F497" s="102">
        <v>9.5000000000000001E-2</v>
      </c>
      <c r="G497" s="103">
        <f t="shared" si="7"/>
        <v>6191670.0030000005</v>
      </c>
      <c r="J497" s="48"/>
    </row>
    <row r="498" spans="1:10" x14ac:dyDescent="0.3">
      <c r="A498" s="126">
        <v>702</v>
      </c>
      <c r="B498" s="100">
        <v>8800.0390000000007</v>
      </c>
      <c r="C498" s="100">
        <v>146.17699999999999</v>
      </c>
      <c r="D498" s="101">
        <v>1.286</v>
      </c>
      <c r="E498" s="102">
        <v>9.8699999999999992</v>
      </c>
      <c r="F498" s="102">
        <v>0.10199999999999999</v>
      </c>
      <c r="G498" s="103">
        <f t="shared" si="7"/>
        <v>6177627.3780000005</v>
      </c>
      <c r="J498" s="48"/>
    </row>
    <row r="499" spans="1:10" x14ac:dyDescent="0.3">
      <c r="A499" s="126">
        <v>707</v>
      </c>
      <c r="B499" s="100">
        <v>8813.0589999999993</v>
      </c>
      <c r="C499" s="100">
        <v>145.78200000000001</v>
      </c>
      <c r="D499" s="101">
        <v>1.2849999999999999</v>
      </c>
      <c r="E499" s="102">
        <v>10.44</v>
      </c>
      <c r="F499" s="102">
        <v>0.107</v>
      </c>
      <c r="G499" s="103">
        <f t="shared" si="7"/>
        <v>6230832.7129999995</v>
      </c>
      <c r="J499" s="48"/>
    </row>
    <row r="500" spans="1:10" x14ac:dyDescent="0.3">
      <c r="A500" s="126">
        <v>710</v>
      </c>
      <c r="B500" s="100">
        <v>8726.8289999999997</v>
      </c>
      <c r="C500" s="100">
        <v>145.499</v>
      </c>
      <c r="D500" s="101">
        <v>1.27</v>
      </c>
      <c r="E500" s="102">
        <v>10.039999999999999</v>
      </c>
      <c r="F500" s="102">
        <v>0.10299999999999999</v>
      </c>
      <c r="G500" s="103">
        <f t="shared" si="7"/>
        <v>6196048.5899999999</v>
      </c>
      <c r="J500" s="48"/>
    </row>
    <row r="501" spans="1:10" x14ac:dyDescent="0.3">
      <c r="A501" s="126">
        <v>713</v>
      </c>
      <c r="B501" s="100">
        <v>8810.4619999999995</v>
      </c>
      <c r="C501" s="100">
        <v>144.54</v>
      </c>
      <c r="D501" s="101">
        <v>1.2729999999999999</v>
      </c>
      <c r="E501" s="102">
        <v>10.29</v>
      </c>
      <c r="F501" s="102">
        <v>0.10299999999999999</v>
      </c>
      <c r="G501" s="103">
        <f t="shared" si="7"/>
        <v>6281859.4059999995</v>
      </c>
      <c r="J501" s="48"/>
    </row>
    <row r="502" spans="1:10" x14ac:dyDescent="0.3">
      <c r="A502" s="126">
        <v>718</v>
      </c>
      <c r="B502" s="100">
        <v>8777.93</v>
      </c>
      <c r="C502" s="100">
        <v>145.499</v>
      </c>
      <c r="D502" s="101">
        <v>1.2769999999999999</v>
      </c>
      <c r="E502" s="102">
        <v>9.25</v>
      </c>
      <c r="F502" s="102">
        <v>9.4E-2</v>
      </c>
      <c r="G502" s="103">
        <f t="shared" si="7"/>
        <v>6302553.7400000002</v>
      </c>
      <c r="J502" s="48"/>
    </row>
    <row r="503" spans="1:10" x14ac:dyDescent="0.3">
      <c r="A503" s="126">
        <v>721</v>
      </c>
      <c r="B503" s="100">
        <v>8773.1360000000004</v>
      </c>
      <c r="C503" s="100">
        <v>145.89400000000001</v>
      </c>
      <c r="D503" s="101">
        <v>1.28</v>
      </c>
      <c r="E503" s="102">
        <v>9.4600000000000009</v>
      </c>
      <c r="F503" s="102">
        <v>9.6000000000000002E-2</v>
      </c>
      <c r="G503" s="103">
        <f t="shared" si="7"/>
        <v>6325431.0559999999</v>
      </c>
      <c r="J503" s="48"/>
    </row>
    <row r="504" spans="1:10" x14ac:dyDescent="0.3">
      <c r="A504" s="126">
        <v>724</v>
      </c>
      <c r="B504" s="100">
        <v>8784.5869999999995</v>
      </c>
      <c r="C504" s="100">
        <v>145.66900000000001</v>
      </c>
      <c r="D504" s="101">
        <v>1.28</v>
      </c>
      <c r="E504" s="102">
        <v>10.19</v>
      </c>
      <c r="F504" s="102">
        <v>0.104</v>
      </c>
      <c r="G504" s="103">
        <f t="shared" si="7"/>
        <v>6360040.9879999999</v>
      </c>
      <c r="J504" s="48"/>
    </row>
    <row r="505" spans="1:10" x14ac:dyDescent="0.3">
      <c r="A505" s="126">
        <v>730</v>
      </c>
      <c r="B505" s="100">
        <v>8756.8160000000007</v>
      </c>
      <c r="C505" s="100">
        <v>145.72499999999999</v>
      </c>
      <c r="D505" s="101">
        <v>1.276</v>
      </c>
      <c r="E505" s="102">
        <v>8.7100000000000009</v>
      </c>
      <c r="F505" s="102">
        <v>8.8999999999999996E-2</v>
      </c>
      <c r="G505" s="103">
        <f t="shared" si="7"/>
        <v>6392475.6800000006</v>
      </c>
      <c r="J505" s="48"/>
    </row>
    <row r="506" spans="1:10" x14ac:dyDescent="0.3">
      <c r="A506" s="126">
        <v>732</v>
      </c>
      <c r="B506" s="100">
        <v>8777.1689999999999</v>
      </c>
      <c r="C506" s="100">
        <v>145.55600000000001</v>
      </c>
      <c r="D506" s="101">
        <v>1.278</v>
      </c>
      <c r="E506" s="102">
        <v>8.6199999999999992</v>
      </c>
      <c r="F506" s="102">
        <v>8.7999999999999995E-2</v>
      </c>
      <c r="G506" s="103">
        <f t="shared" si="7"/>
        <v>6424887.7079999996</v>
      </c>
      <c r="J506" s="48"/>
    </row>
    <row r="507" spans="1:10" x14ac:dyDescent="0.3">
      <c r="A507" s="126">
        <v>735</v>
      </c>
      <c r="B507" s="100">
        <v>8864.4860000000008</v>
      </c>
      <c r="C507" s="100">
        <v>144.935</v>
      </c>
      <c r="D507" s="101">
        <v>1.2849999999999999</v>
      </c>
      <c r="E507" s="102">
        <v>8.4</v>
      </c>
      <c r="F507" s="102">
        <v>8.5000000000000006E-2</v>
      </c>
      <c r="G507" s="103">
        <f t="shared" si="7"/>
        <v>6515397.2100000009</v>
      </c>
      <c r="J507" s="48"/>
    </row>
    <row r="508" spans="1:10" x14ac:dyDescent="0.3">
      <c r="A508" s="126">
        <v>741</v>
      </c>
      <c r="B508" s="100">
        <v>8809.607</v>
      </c>
      <c r="C508" s="100">
        <v>144.483</v>
      </c>
      <c r="D508" s="101">
        <v>1.2729999999999999</v>
      </c>
      <c r="E508" s="102">
        <v>10.93</v>
      </c>
      <c r="F508" s="102">
        <v>0.111</v>
      </c>
      <c r="G508" s="103">
        <f t="shared" si="7"/>
        <v>6527918.7869999995</v>
      </c>
      <c r="J508" s="48"/>
    </row>
    <row r="509" spans="1:10" x14ac:dyDescent="0.3">
      <c r="A509" s="126">
        <v>744</v>
      </c>
      <c r="B509" s="100">
        <v>8764.7880000000005</v>
      </c>
      <c r="C509" s="100">
        <v>145.161</v>
      </c>
      <c r="D509" s="101">
        <v>1.272</v>
      </c>
      <c r="E509" s="102">
        <v>9.25</v>
      </c>
      <c r="F509" s="102">
        <v>9.2999999999999999E-2</v>
      </c>
      <c r="G509" s="103">
        <f t="shared" si="7"/>
        <v>6521002.2719999999</v>
      </c>
      <c r="J509" s="48"/>
    </row>
    <row r="510" spans="1:10" x14ac:dyDescent="0.3">
      <c r="A510" s="126">
        <v>747</v>
      </c>
      <c r="B510" s="100">
        <v>8761.8639999999996</v>
      </c>
      <c r="C510" s="100">
        <v>145.55600000000001</v>
      </c>
      <c r="D510" s="101">
        <v>1.2749999999999999</v>
      </c>
      <c r="E510" s="102">
        <v>10.06</v>
      </c>
      <c r="F510" s="102">
        <v>0.10199999999999999</v>
      </c>
      <c r="G510" s="103">
        <f t="shared" si="7"/>
        <v>6545112.4079999998</v>
      </c>
      <c r="J510" s="48"/>
    </row>
    <row r="511" spans="1:10" x14ac:dyDescent="0.3">
      <c r="A511" s="126">
        <v>752</v>
      </c>
      <c r="B511" s="100">
        <v>8812.9050000000007</v>
      </c>
      <c r="C511" s="100">
        <v>145.78200000000001</v>
      </c>
      <c r="D511" s="101">
        <v>1.2849999999999999</v>
      </c>
      <c r="E511" s="102">
        <v>10.97</v>
      </c>
      <c r="F511" s="102">
        <v>0.111</v>
      </c>
      <c r="G511" s="103">
        <f t="shared" si="7"/>
        <v>6627304.5600000005</v>
      </c>
      <c r="J511" s="48"/>
    </row>
    <row r="512" spans="1:10" x14ac:dyDescent="0.3">
      <c r="A512" s="126">
        <v>755</v>
      </c>
      <c r="B512" s="100">
        <v>8803.9130000000005</v>
      </c>
      <c r="C512" s="100">
        <v>145.386</v>
      </c>
      <c r="D512" s="101">
        <v>1.28</v>
      </c>
      <c r="E512" s="102">
        <v>10.5</v>
      </c>
      <c r="F512" s="102">
        <v>0.107</v>
      </c>
      <c r="G512" s="103">
        <f t="shared" si="7"/>
        <v>6646954.3150000004</v>
      </c>
      <c r="J512" s="48"/>
    </row>
    <row r="513" spans="1:10" x14ac:dyDescent="0.3">
      <c r="A513" s="126">
        <v>758</v>
      </c>
      <c r="B513" s="100">
        <v>8818.3799999999992</v>
      </c>
      <c r="C513" s="100">
        <v>145.386</v>
      </c>
      <c r="D513" s="101">
        <v>1.282</v>
      </c>
      <c r="E513" s="102">
        <v>9.61</v>
      </c>
      <c r="F513" s="102">
        <v>9.8000000000000004E-2</v>
      </c>
      <c r="G513" s="103">
        <f t="shared" si="7"/>
        <v>6684332.0399999991</v>
      </c>
      <c r="J513" s="48"/>
    </row>
    <row r="514" spans="1:10" x14ac:dyDescent="0.3">
      <c r="A514" s="126">
        <v>764</v>
      </c>
      <c r="B514" s="100">
        <v>8775.4500000000007</v>
      </c>
      <c r="C514" s="100">
        <v>145.386</v>
      </c>
      <c r="D514" s="101">
        <v>1.276</v>
      </c>
      <c r="E514" s="102">
        <v>9.11</v>
      </c>
      <c r="F514" s="102">
        <v>9.2999999999999999E-2</v>
      </c>
      <c r="G514" s="103">
        <f t="shared" si="7"/>
        <v>6704443.8000000007</v>
      </c>
      <c r="J514" s="48"/>
    </row>
    <row r="515" spans="1:10" x14ac:dyDescent="0.3">
      <c r="A515" s="126">
        <v>767</v>
      </c>
      <c r="B515" s="100">
        <v>8782.4150000000009</v>
      </c>
      <c r="C515" s="100">
        <v>145.048</v>
      </c>
      <c r="D515" s="101">
        <v>1.274</v>
      </c>
      <c r="E515" s="102">
        <v>8.8800000000000008</v>
      </c>
      <c r="F515" s="102">
        <v>0.09</v>
      </c>
      <c r="G515" s="103">
        <f t="shared" si="7"/>
        <v>6736112.3050000006</v>
      </c>
      <c r="J515" s="48"/>
    </row>
    <row r="516" spans="1:10" x14ac:dyDescent="0.3">
      <c r="A516" s="126">
        <v>770</v>
      </c>
      <c r="B516" s="100">
        <v>8752.3420000000006</v>
      </c>
      <c r="C516" s="100">
        <v>145.83799999999999</v>
      </c>
      <c r="D516" s="101">
        <v>1.276</v>
      </c>
      <c r="E516" s="102">
        <v>11</v>
      </c>
      <c r="F516" s="102">
        <v>0.111</v>
      </c>
      <c r="G516" s="103">
        <f t="shared" si="7"/>
        <v>6739303.3400000008</v>
      </c>
      <c r="J516" s="48"/>
    </row>
    <row r="517" spans="1:10" x14ac:dyDescent="0.3">
      <c r="A517" s="126">
        <v>776</v>
      </c>
      <c r="B517" s="100">
        <v>8742.3289999999997</v>
      </c>
      <c r="C517" s="100">
        <v>146.40199999999999</v>
      </c>
      <c r="D517" s="101">
        <v>1.28</v>
      </c>
      <c r="E517" s="102">
        <v>10.99</v>
      </c>
      <c r="F517" s="102">
        <v>0.112</v>
      </c>
      <c r="G517" s="103">
        <f t="shared" si="7"/>
        <v>6784047.3039999995</v>
      </c>
      <c r="J517" s="48"/>
    </row>
    <row r="518" spans="1:10" x14ac:dyDescent="0.3">
      <c r="A518" s="126">
        <v>779</v>
      </c>
      <c r="B518" s="100">
        <v>8755.2160000000003</v>
      </c>
      <c r="C518" s="100">
        <v>144.37100000000001</v>
      </c>
      <c r="D518" s="101">
        <v>1.264</v>
      </c>
      <c r="E518" s="102">
        <v>9.75</v>
      </c>
      <c r="F518" s="102">
        <v>9.8000000000000004E-2</v>
      </c>
      <c r="G518" s="103">
        <f t="shared" si="7"/>
        <v>6820313.2640000004</v>
      </c>
      <c r="J518" s="48"/>
    </row>
    <row r="519" spans="1:10" x14ac:dyDescent="0.3">
      <c r="A519" s="126">
        <v>782</v>
      </c>
      <c r="B519" s="100">
        <v>8755.7029999999995</v>
      </c>
      <c r="C519" s="100">
        <v>145.89400000000001</v>
      </c>
      <c r="D519" s="101">
        <v>1.2769999999999999</v>
      </c>
      <c r="E519" s="102">
        <v>8.8000000000000007</v>
      </c>
      <c r="F519" s="102">
        <v>8.8999999999999996E-2</v>
      </c>
      <c r="G519" s="103">
        <f t="shared" si="7"/>
        <v>6846959.7459999993</v>
      </c>
      <c r="J519" s="48"/>
    </row>
    <row r="520" spans="1:10" x14ac:dyDescent="0.3">
      <c r="A520" s="126">
        <v>788</v>
      </c>
      <c r="B520" s="100">
        <v>8673.68</v>
      </c>
      <c r="C520" s="100">
        <v>146.685</v>
      </c>
      <c r="D520" s="101">
        <v>1.272</v>
      </c>
      <c r="E520" s="102">
        <v>9.61</v>
      </c>
      <c r="F520" s="102">
        <v>9.8000000000000004E-2</v>
      </c>
      <c r="G520" s="103">
        <f t="shared" si="7"/>
        <v>6834859.8399999999</v>
      </c>
      <c r="J520" s="48"/>
    </row>
    <row r="521" spans="1:10" x14ac:dyDescent="0.3">
      <c r="A521" s="126">
        <v>791</v>
      </c>
      <c r="B521" s="100">
        <v>8743.31</v>
      </c>
      <c r="C521" s="100">
        <v>146.91</v>
      </c>
      <c r="D521" s="101">
        <v>1.284</v>
      </c>
      <c r="E521" s="102">
        <v>10.77</v>
      </c>
      <c r="F521" s="102">
        <v>0.11</v>
      </c>
      <c r="G521" s="103">
        <f t="shared" si="7"/>
        <v>6915958.21</v>
      </c>
      <c r="J521" s="48"/>
    </row>
    <row r="522" spans="1:10" x14ac:dyDescent="0.3">
      <c r="A522" s="126">
        <v>794</v>
      </c>
      <c r="B522" s="100">
        <v>8743.8739999999998</v>
      </c>
      <c r="C522" s="100">
        <v>146.233</v>
      </c>
      <c r="D522" s="101">
        <v>1.2789999999999999</v>
      </c>
      <c r="E522" s="102">
        <v>9.7899999999999991</v>
      </c>
      <c r="F522" s="102">
        <v>0.1</v>
      </c>
      <c r="G522" s="103">
        <f t="shared" si="7"/>
        <v>6942635.9560000002</v>
      </c>
      <c r="J522" s="48"/>
    </row>
    <row r="523" spans="1:10" x14ac:dyDescent="0.3">
      <c r="A523" s="126">
        <v>800</v>
      </c>
      <c r="B523" s="100">
        <v>8704.3240000000005</v>
      </c>
      <c r="C523" s="100">
        <v>145.83799999999999</v>
      </c>
      <c r="D523" s="101">
        <v>1.2689999999999999</v>
      </c>
      <c r="E523" s="102">
        <v>11.52</v>
      </c>
      <c r="F523" s="102">
        <v>0.11700000000000001</v>
      </c>
      <c r="G523" s="103">
        <f t="shared" si="7"/>
        <v>6963459.2000000002</v>
      </c>
      <c r="J523" s="48"/>
    </row>
    <row r="524" spans="1:10" x14ac:dyDescent="0.3">
      <c r="A524" s="126">
        <v>803</v>
      </c>
      <c r="B524" s="100">
        <v>8745.02</v>
      </c>
      <c r="C524" s="100">
        <v>145.66900000000001</v>
      </c>
      <c r="D524" s="101">
        <v>1.274</v>
      </c>
      <c r="E524" s="102">
        <v>11.18</v>
      </c>
      <c r="F524" s="102">
        <v>0.113</v>
      </c>
      <c r="G524" s="103">
        <f t="shared" si="7"/>
        <v>7022251.0600000005</v>
      </c>
      <c r="J524" s="48"/>
    </row>
    <row r="525" spans="1:10" x14ac:dyDescent="0.3">
      <c r="A525" s="126">
        <v>806</v>
      </c>
      <c r="B525" s="100">
        <v>8750.0509999999995</v>
      </c>
      <c r="C525" s="100">
        <v>146.233</v>
      </c>
      <c r="D525" s="101">
        <v>1.28</v>
      </c>
      <c r="E525" s="102">
        <v>11.25</v>
      </c>
      <c r="F525" s="102">
        <v>0.114</v>
      </c>
      <c r="G525" s="103">
        <f t="shared" si="7"/>
        <v>7052541.1059999997</v>
      </c>
      <c r="J525" s="48"/>
    </row>
    <row r="526" spans="1:10" x14ac:dyDescent="0.3">
      <c r="A526" s="126">
        <v>812</v>
      </c>
      <c r="B526" s="100">
        <v>8760.7009999999991</v>
      </c>
      <c r="C526" s="100">
        <v>145.386</v>
      </c>
      <c r="D526" s="101">
        <v>1.274</v>
      </c>
      <c r="E526" s="102">
        <v>9.5399999999999991</v>
      </c>
      <c r="F526" s="102">
        <v>9.7000000000000003E-2</v>
      </c>
      <c r="G526" s="103">
        <f t="shared" si="7"/>
        <v>7113689.2119999994</v>
      </c>
      <c r="J526" s="48"/>
    </row>
    <row r="527" spans="1:10" x14ac:dyDescent="0.3">
      <c r="A527" s="126">
        <v>815</v>
      </c>
      <c r="B527" s="100">
        <v>8713.3379999999997</v>
      </c>
      <c r="C527" s="100">
        <v>145.89400000000001</v>
      </c>
      <c r="D527" s="101">
        <v>1.2709999999999999</v>
      </c>
      <c r="E527" s="102">
        <v>10.76</v>
      </c>
      <c r="F527" s="102">
        <v>0.109</v>
      </c>
      <c r="G527" s="103">
        <f t="shared" si="7"/>
        <v>7101370.4699999997</v>
      </c>
      <c r="J527" s="48"/>
    </row>
    <row r="528" spans="1:10" x14ac:dyDescent="0.3">
      <c r="A528" s="126">
        <v>819</v>
      </c>
      <c r="B528" s="100">
        <v>8666.4950000000008</v>
      </c>
      <c r="C528" s="100">
        <v>147.47499999999999</v>
      </c>
      <c r="D528" s="101">
        <v>1.278</v>
      </c>
      <c r="E528" s="102">
        <v>10.68</v>
      </c>
      <c r="F528" s="102">
        <v>0.109</v>
      </c>
      <c r="G528" s="103">
        <f t="shared" si="7"/>
        <v>7097859.4050000003</v>
      </c>
      <c r="J528" s="48"/>
    </row>
    <row r="529" spans="1:10" x14ac:dyDescent="0.3">
      <c r="A529" s="126">
        <v>825</v>
      </c>
      <c r="B529" s="100">
        <v>8702.3729999999996</v>
      </c>
      <c r="C529" s="100">
        <v>146.233</v>
      </c>
      <c r="D529" s="101">
        <v>1.2729999999999999</v>
      </c>
      <c r="E529" s="102">
        <v>10.1</v>
      </c>
      <c r="F529" s="102">
        <v>0.10299999999999999</v>
      </c>
      <c r="G529" s="103">
        <f t="shared" si="7"/>
        <v>7179457.7249999996</v>
      </c>
      <c r="J529" s="48"/>
    </row>
    <row r="530" spans="1:10" x14ac:dyDescent="0.3">
      <c r="A530" s="126">
        <v>828</v>
      </c>
      <c r="B530" s="100">
        <v>8775.9220000000005</v>
      </c>
      <c r="C530" s="100">
        <v>146.00700000000001</v>
      </c>
      <c r="D530" s="101">
        <v>1.2809999999999999</v>
      </c>
      <c r="E530" s="102">
        <v>9.33</v>
      </c>
      <c r="F530" s="102">
        <v>9.5000000000000001E-2</v>
      </c>
      <c r="G530" s="103">
        <f t="shared" si="7"/>
        <v>7266463.4160000002</v>
      </c>
      <c r="J530" s="48"/>
    </row>
    <row r="531" spans="1:10" x14ac:dyDescent="0.3">
      <c r="A531" s="126">
        <v>831</v>
      </c>
      <c r="B531" s="100">
        <v>8715.15</v>
      </c>
      <c r="C531" s="100">
        <v>146.00700000000001</v>
      </c>
      <c r="D531" s="101">
        <v>1.272</v>
      </c>
      <c r="E531" s="102">
        <v>9.9700000000000006</v>
      </c>
      <c r="F531" s="102">
        <v>0.10199999999999999</v>
      </c>
      <c r="G531" s="103">
        <f t="shared" ref="G531:G594" si="8">B531*A531</f>
        <v>7242289.6499999994</v>
      </c>
      <c r="J531" s="48"/>
    </row>
    <row r="532" spans="1:10" x14ac:dyDescent="0.3">
      <c r="A532" s="126">
        <v>838</v>
      </c>
      <c r="B532" s="100">
        <v>8750.4670000000006</v>
      </c>
      <c r="C532" s="100">
        <v>146.346</v>
      </c>
      <c r="D532" s="101">
        <v>1.2809999999999999</v>
      </c>
      <c r="E532" s="102">
        <v>10.44</v>
      </c>
      <c r="F532" s="102">
        <v>0.106</v>
      </c>
      <c r="G532" s="103">
        <f t="shared" si="8"/>
        <v>7332891.3460000008</v>
      </c>
      <c r="J532" s="48"/>
    </row>
    <row r="533" spans="1:10" x14ac:dyDescent="0.3">
      <c r="A533" s="126">
        <v>841</v>
      </c>
      <c r="B533" s="100">
        <v>8703.8709999999992</v>
      </c>
      <c r="C533" s="100">
        <v>146.51499999999999</v>
      </c>
      <c r="D533" s="101">
        <v>1.2749999999999999</v>
      </c>
      <c r="E533" s="102">
        <v>11.16</v>
      </c>
      <c r="F533" s="102">
        <v>0.114</v>
      </c>
      <c r="G533" s="103">
        <f t="shared" si="8"/>
        <v>7319955.510999999</v>
      </c>
      <c r="J533" s="48"/>
    </row>
    <row r="534" spans="1:10" x14ac:dyDescent="0.3">
      <c r="A534" s="126">
        <v>844</v>
      </c>
      <c r="B534" s="100">
        <v>8667.2199999999993</v>
      </c>
      <c r="C534" s="100">
        <v>146.28899999999999</v>
      </c>
      <c r="D534" s="101">
        <v>1.268</v>
      </c>
      <c r="E534" s="102">
        <v>10.9</v>
      </c>
      <c r="F534" s="102">
        <v>0.111</v>
      </c>
      <c r="G534" s="103">
        <f t="shared" si="8"/>
        <v>7315133.6799999997</v>
      </c>
      <c r="J534" s="48"/>
    </row>
    <row r="535" spans="1:10" x14ac:dyDescent="0.3">
      <c r="A535" s="126">
        <v>851</v>
      </c>
      <c r="B535" s="100">
        <v>8709.8680000000004</v>
      </c>
      <c r="C535" s="100">
        <v>147.92599999999999</v>
      </c>
      <c r="D535" s="101">
        <v>1.288</v>
      </c>
      <c r="E535" s="102">
        <v>10.57</v>
      </c>
      <c r="F535" s="102">
        <v>0.108</v>
      </c>
      <c r="G535" s="103">
        <f t="shared" si="8"/>
        <v>7412097.6680000005</v>
      </c>
      <c r="J535" s="48"/>
    </row>
    <row r="536" spans="1:10" x14ac:dyDescent="0.3">
      <c r="A536" s="126">
        <v>854</v>
      </c>
      <c r="B536" s="100">
        <v>8717.2980000000007</v>
      </c>
      <c r="C536" s="100">
        <v>145.95099999999999</v>
      </c>
      <c r="D536" s="101">
        <v>1.272</v>
      </c>
      <c r="E536" s="102">
        <v>9.24</v>
      </c>
      <c r="F536" s="102">
        <v>9.5000000000000001E-2</v>
      </c>
      <c r="G536" s="103">
        <f t="shared" si="8"/>
        <v>7444572.4920000006</v>
      </c>
      <c r="J536" s="48"/>
    </row>
    <row r="537" spans="1:10" x14ac:dyDescent="0.3">
      <c r="A537" s="126">
        <v>857</v>
      </c>
      <c r="B537" s="100">
        <v>8700.6489999999994</v>
      </c>
      <c r="C537" s="100">
        <v>146.62799999999999</v>
      </c>
      <c r="D537" s="101">
        <v>1.276</v>
      </c>
      <c r="E537" s="102">
        <v>9.4600000000000009</v>
      </c>
      <c r="F537" s="102">
        <v>9.6000000000000002E-2</v>
      </c>
      <c r="G537" s="103">
        <f t="shared" si="8"/>
        <v>7456456.193</v>
      </c>
      <c r="J537" s="48"/>
    </row>
    <row r="538" spans="1:10" x14ac:dyDescent="0.3">
      <c r="A538" s="126">
        <v>864</v>
      </c>
      <c r="B538" s="100">
        <v>8759.5409999999993</v>
      </c>
      <c r="C538" s="100">
        <v>145.499</v>
      </c>
      <c r="D538" s="101">
        <v>1.2749999999999999</v>
      </c>
      <c r="E538" s="102">
        <v>9.8699999999999992</v>
      </c>
      <c r="F538" s="102">
        <v>0.1</v>
      </c>
      <c r="G538" s="103">
        <f t="shared" si="8"/>
        <v>7568243.4239999996</v>
      </c>
      <c r="J538" s="48"/>
    </row>
    <row r="539" spans="1:10" x14ac:dyDescent="0.3">
      <c r="A539" s="126">
        <v>867</v>
      </c>
      <c r="B539" s="100">
        <v>8734.3179999999993</v>
      </c>
      <c r="C539" s="100">
        <v>146.233</v>
      </c>
      <c r="D539" s="101">
        <v>1.2769999999999999</v>
      </c>
      <c r="E539" s="102">
        <v>9.0500000000000007</v>
      </c>
      <c r="F539" s="102">
        <v>9.1999999999999998E-2</v>
      </c>
      <c r="G539" s="103">
        <f t="shared" si="8"/>
        <v>7572653.7059999993</v>
      </c>
      <c r="J539" s="48"/>
    </row>
    <row r="540" spans="1:10" x14ac:dyDescent="0.3">
      <c r="A540" s="126">
        <v>870</v>
      </c>
      <c r="B540" s="100">
        <v>8701.098</v>
      </c>
      <c r="C540" s="100">
        <v>146.62799999999999</v>
      </c>
      <c r="D540" s="101">
        <v>1.276</v>
      </c>
      <c r="E540" s="102">
        <v>10.54</v>
      </c>
      <c r="F540" s="102">
        <v>0.108</v>
      </c>
      <c r="G540" s="103">
        <f t="shared" si="8"/>
        <v>7569955.2599999998</v>
      </c>
      <c r="J540" s="48"/>
    </row>
    <row r="541" spans="1:10" x14ac:dyDescent="0.3">
      <c r="A541" s="126">
        <v>877</v>
      </c>
      <c r="B541" s="100">
        <v>8656.2540000000008</v>
      </c>
      <c r="C541" s="100">
        <v>147.41800000000001</v>
      </c>
      <c r="D541" s="101">
        <v>1.276</v>
      </c>
      <c r="E541" s="102">
        <v>10.75</v>
      </c>
      <c r="F541" s="102">
        <v>0.11</v>
      </c>
      <c r="G541" s="103">
        <f t="shared" si="8"/>
        <v>7591534.7580000004</v>
      </c>
      <c r="J541" s="48"/>
    </row>
    <row r="542" spans="1:10" x14ac:dyDescent="0.3">
      <c r="A542" s="126">
        <v>881</v>
      </c>
      <c r="B542" s="100">
        <v>8715.0329999999994</v>
      </c>
      <c r="C542" s="100">
        <v>146.62799999999999</v>
      </c>
      <c r="D542" s="101">
        <v>1.278</v>
      </c>
      <c r="E542" s="102">
        <v>9.58</v>
      </c>
      <c r="F542" s="102">
        <v>9.8000000000000004E-2</v>
      </c>
      <c r="G542" s="103">
        <f t="shared" si="8"/>
        <v>7677944.0729999999</v>
      </c>
      <c r="J542" s="48"/>
    </row>
    <row r="543" spans="1:10" x14ac:dyDescent="0.3">
      <c r="A543" s="126">
        <v>884</v>
      </c>
      <c r="B543" s="100">
        <v>8680.509</v>
      </c>
      <c r="C543" s="100">
        <v>146.74100000000001</v>
      </c>
      <c r="D543" s="101">
        <v>1.274</v>
      </c>
      <c r="E543" s="102">
        <v>9.84</v>
      </c>
      <c r="F543" s="102">
        <v>0.10100000000000001</v>
      </c>
      <c r="G543" s="103">
        <f t="shared" si="8"/>
        <v>7673569.9560000002</v>
      </c>
      <c r="J543" s="48"/>
    </row>
    <row r="544" spans="1:10" x14ac:dyDescent="0.3">
      <c r="A544" s="126">
        <v>891</v>
      </c>
      <c r="B544" s="100">
        <v>8651.9840000000004</v>
      </c>
      <c r="C544" s="100">
        <v>147.92599999999999</v>
      </c>
      <c r="D544" s="101">
        <v>1.28</v>
      </c>
      <c r="E544" s="102">
        <v>10.96</v>
      </c>
      <c r="F544" s="102">
        <v>0.113</v>
      </c>
      <c r="G544" s="103">
        <f t="shared" si="8"/>
        <v>7708917.7439999999</v>
      </c>
      <c r="J544" s="48"/>
    </row>
    <row r="545" spans="1:10" x14ac:dyDescent="0.3">
      <c r="A545" s="126">
        <v>894</v>
      </c>
      <c r="B545" s="100">
        <v>8691.0490000000009</v>
      </c>
      <c r="C545" s="100">
        <v>146.459</v>
      </c>
      <c r="D545" s="101">
        <v>1.2729999999999999</v>
      </c>
      <c r="E545" s="102">
        <v>10.96</v>
      </c>
      <c r="F545" s="102">
        <v>0.112</v>
      </c>
      <c r="G545" s="103">
        <f t="shared" si="8"/>
        <v>7769797.8060000008</v>
      </c>
      <c r="J545" s="48"/>
    </row>
    <row r="546" spans="1:10" x14ac:dyDescent="0.3">
      <c r="A546" s="126">
        <v>898</v>
      </c>
      <c r="B546" s="100">
        <v>8670.1270000000004</v>
      </c>
      <c r="C546" s="100">
        <v>147.08000000000001</v>
      </c>
      <c r="D546" s="101">
        <v>1.2749999999999999</v>
      </c>
      <c r="E546" s="102">
        <v>15.23</v>
      </c>
      <c r="F546" s="102">
        <v>0.155</v>
      </c>
      <c r="G546" s="103">
        <f t="shared" si="8"/>
        <v>7785774.0460000001</v>
      </c>
      <c r="J546" s="48"/>
    </row>
    <row r="547" spans="1:10" x14ac:dyDescent="0.3">
      <c r="A547" s="126">
        <v>905</v>
      </c>
      <c r="B547" s="100">
        <v>8713.2330000000002</v>
      </c>
      <c r="C547" s="100">
        <v>146.96700000000001</v>
      </c>
      <c r="D547" s="101">
        <v>1.2809999999999999</v>
      </c>
      <c r="E547" s="102">
        <v>10.41</v>
      </c>
      <c r="F547" s="102">
        <v>0.106</v>
      </c>
      <c r="G547" s="103">
        <f t="shared" si="8"/>
        <v>7885475.8650000002</v>
      </c>
      <c r="J547" s="48"/>
    </row>
    <row r="548" spans="1:10" x14ac:dyDescent="0.3">
      <c r="A548" s="126">
        <v>908</v>
      </c>
      <c r="B548" s="100">
        <v>8658.9069999999992</v>
      </c>
      <c r="C548" s="100">
        <v>146.85400000000001</v>
      </c>
      <c r="D548" s="101">
        <v>1.272</v>
      </c>
      <c r="E548" s="102">
        <v>11.04</v>
      </c>
      <c r="F548" s="102">
        <v>0.113</v>
      </c>
      <c r="G548" s="103">
        <f t="shared" si="8"/>
        <v>7862287.5559999989</v>
      </c>
      <c r="J548" s="48"/>
    </row>
    <row r="549" spans="1:10" x14ac:dyDescent="0.3">
      <c r="A549" s="126">
        <v>912</v>
      </c>
      <c r="B549" s="100">
        <v>8691.7389999999996</v>
      </c>
      <c r="C549" s="100">
        <v>146.62799999999999</v>
      </c>
      <c r="D549" s="101">
        <v>1.274</v>
      </c>
      <c r="E549" s="102">
        <v>11.09</v>
      </c>
      <c r="F549" s="102">
        <v>0.113</v>
      </c>
      <c r="G549" s="103">
        <f t="shared" si="8"/>
        <v>7926865.9679999994</v>
      </c>
      <c r="J549" s="48"/>
    </row>
    <row r="550" spans="1:10" x14ac:dyDescent="0.3">
      <c r="A550" s="126">
        <v>919</v>
      </c>
      <c r="B550" s="100">
        <v>8697.4449999999997</v>
      </c>
      <c r="C550" s="100">
        <v>146.17699999999999</v>
      </c>
      <c r="D550" s="101">
        <v>1.2709999999999999</v>
      </c>
      <c r="E550" s="102">
        <v>10.86</v>
      </c>
      <c r="F550" s="102">
        <v>0.11</v>
      </c>
      <c r="G550" s="103">
        <f t="shared" si="8"/>
        <v>7992951.9550000001</v>
      </c>
      <c r="J550" s="48"/>
    </row>
    <row r="551" spans="1:10" x14ac:dyDescent="0.3">
      <c r="A551" s="126">
        <v>922</v>
      </c>
      <c r="B551" s="100">
        <v>8735.991</v>
      </c>
      <c r="C551" s="100">
        <v>146.74100000000001</v>
      </c>
      <c r="D551" s="101">
        <v>1.282</v>
      </c>
      <c r="E551" s="102">
        <v>10.94</v>
      </c>
      <c r="F551" s="102">
        <v>0.111</v>
      </c>
      <c r="G551" s="103">
        <f t="shared" si="8"/>
        <v>8054583.7019999996</v>
      </c>
      <c r="J551" s="48"/>
    </row>
    <row r="552" spans="1:10" x14ac:dyDescent="0.3">
      <c r="A552" s="126">
        <v>926</v>
      </c>
      <c r="B552" s="100">
        <v>8700.7880000000005</v>
      </c>
      <c r="C552" s="100">
        <v>146.459</v>
      </c>
      <c r="D552" s="101">
        <v>1.274</v>
      </c>
      <c r="E552" s="102">
        <v>11.53</v>
      </c>
      <c r="F552" s="102">
        <v>0.11799999999999999</v>
      </c>
      <c r="G552" s="103">
        <f t="shared" si="8"/>
        <v>8056929.6880000001</v>
      </c>
      <c r="J552" s="48"/>
    </row>
    <row r="553" spans="1:10" x14ac:dyDescent="0.3">
      <c r="A553" s="126">
        <v>933</v>
      </c>
      <c r="B553" s="100">
        <v>8814.2849999999999</v>
      </c>
      <c r="C553" s="100">
        <v>144.709</v>
      </c>
      <c r="D553" s="101">
        <v>1.276</v>
      </c>
      <c r="E553" s="102">
        <v>11.37</v>
      </c>
      <c r="F553" s="102">
        <v>0.114</v>
      </c>
      <c r="G553" s="103">
        <f t="shared" si="8"/>
        <v>8223727.9050000003</v>
      </c>
      <c r="J553" s="48"/>
    </row>
    <row r="554" spans="1:10" x14ac:dyDescent="0.3">
      <c r="A554" s="126">
        <v>936</v>
      </c>
      <c r="B554" s="100">
        <v>8723.2489999999998</v>
      </c>
      <c r="C554" s="100">
        <v>145.66900000000001</v>
      </c>
      <c r="D554" s="101">
        <v>1.2709999999999999</v>
      </c>
      <c r="E554" s="102">
        <v>10.89</v>
      </c>
      <c r="F554" s="102">
        <v>0.11</v>
      </c>
      <c r="G554" s="103">
        <f t="shared" si="8"/>
        <v>8164961.0640000002</v>
      </c>
      <c r="J554" s="48"/>
    </row>
    <row r="555" spans="1:10" x14ac:dyDescent="0.3">
      <c r="A555" s="126">
        <v>940</v>
      </c>
      <c r="B555" s="100">
        <v>8720.08</v>
      </c>
      <c r="C555" s="100">
        <v>145.55600000000001</v>
      </c>
      <c r="D555" s="101">
        <v>1.2689999999999999</v>
      </c>
      <c r="E555" s="102">
        <v>12.96</v>
      </c>
      <c r="F555" s="102">
        <v>0.13</v>
      </c>
      <c r="G555" s="103">
        <f t="shared" si="8"/>
        <v>8196875.2000000002</v>
      </c>
      <c r="J555" s="48"/>
    </row>
    <row r="556" spans="1:10" x14ac:dyDescent="0.3">
      <c r="A556" s="126">
        <v>947</v>
      </c>
      <c r="B556" s="100">
        <v>8736.8269999999993</v>
      </c>
      <c r="C556" s="100">
        <v>147.58799999999999</v>
      </c>
      <c r="D556" s="101">
        <v>1.2889999999999999</v>
      </c>
      <c r="E556" s="102">
        <v>11.35</v>
      </c>
      <c r="F556" s="102">
        <v>0.11600000000000001</v>
      </c>
      <c r="G556" s="103">
        <f t="shared" si="8"/>
        <v>8273775.1689999998</v>
      </c>
      <c r="J556" s="48"/>
    </row>
    <row r="557" spans="1:10" x14ac:dyDescent="0.3">
      <c r="A557" s="126">
        <v>951</v>
      </c>
      <c r="B557" s="100">
        <v>8692.2549999999992</v>
      </c>
      <c r="C557" s="100">
        <v>147.53100000000001</v>
      </c>
      <c r="D557" s="101">
        <v>1.282</v>
      </c>
      <c r="E557" s="102">
        <v>11.28</v>
      </c>
      <c r="F557" s="102">
        <v>0.11700000000000001</v>
      </c>
      <c r="G557" s="103">
        <f t="shared" si="8"/>
        <v>8266334.504999999</v>
      </c>
      <c r="J557" s="48"/>
    </row>
    <row r="558" spans="1:10" x14ac:dyDescent="0.3">
      <c r="A558" s="126">
        <v>954</v>
      </c>
      <c r="B558" s="100">
        <v>8742.6270000000004</v>
      </c>
      <c r="C558" s="100">
        <v>146.12</v>
      </c>
      <c r="D558" s="101">
        <v>1.2769999999999999</v>
      </c>
      <c r="E558" s="102">
        <v>10.119999999999999</v>
      </c>
      <c r="F558" s="102">
        <v>0.10299999999999999</v>
      </c>
      <c r="G558" s="103">
        <f t="shared" si="8"/>
        <v>8340466.1580000008</v>
      </c>
      <c r="J558" s="48"/>
    </row>
    <row r="559" spans="1:10" x14ac:dyDescent="0.3">
      <c r="A559" s="126">
        <v>962</v>
      </c>
      <c r="B559" s="100">
        <v>8701.3860000000004</v>
      </c>
      <c r="C559" s="100">
        <v>146.91</v>
      </c>
      <c r="D559" s="101">
        <v>1.278</v>
      </c>
      <c r="E559" s="102">
        <v>12.12</v>
      </c>
      <c r="F559" s="102">
        <v>0.124</v>
      </c>
      <c r="G559" s="103">
        <f t="shared" si="8"/>
        <v>8370733.3320000004</v>
      </c>
      <c r="J559" s="48"/>
    </row>
    <row r="560" spans="1:10" x14ac:dyDescent="0.3">
      <c r="A560" s="126">
        <v>966</v>
      </c>
      <c r="B560" s="100">
        <v>8707.0859999999993</v>
      </c>
      <c r="C560" s="100">
        <v>147.30500000000001</v>
      </c>
      <c r="D560" s="101">
        <v>1.2829999999999999</v>
      </c>
      <c r="E560" s="102">
        <v>12.32</v>
      </c>
      <c r="F560" s="102">
        <v>0.126</v>
      </c>
      <c r="G560" s="103">
        <f t="shared" si="8"/>
        <v>8411045.0759999994</v>
      </c>
      <c r="J560" s="48"/>
    </row>
    <row r="561" spans="1:10" x14ac:dyDescent="0.3">
      <c r="A561" s="126">
        <v>969</v>
      </c>
      <c r="B561" s="100">
        <v>8663.7019999999993</v>
      </c>
      <c r="C561" s="100">
        <v>147.69999999999999</v>
      </c>
      <c r="D561" s="101">
        <v>1.28</v>
      </c>
      <c r="E561" s="102">
        <v>11.98</v>
      </c>
      <c r="F561" s="102">
        <v>0.124</v>
      </c>
      <c r="G561" s="103">
        <f t="shared" si="8"/>
        <v>8395127.2379999999</v>
      </c>
      <c r="J561" s="48"/>
    </row>
    <row r="562" spans="1:10" x14ac:dyDescent="0.3">
      <c r="A562" s="126">
        <v>977</v>
      </c>
      <c r="B562" s="100">
        <v>8761.5460000000003</v>
      </c>
      <c r="C562" s="100">
        <v>146.233</v>
      </c>
      <c r="D562" s="101">
        <v>1.2809999999999999</v>
      </c>
      <c r="E562" s="102">
        <v>12.63</v>
      </c>
      <c r="F562" s="102">
        <v>0.129</v>
      </c>
      <c r="G562" s="103">
        <f t="shared" si="8"/>
        <v>8560030.4419999998</v>
      </c>
      <c r="J562" s="48"/>
    </row>
    <row r="563" spans="1:10" x14ac:dyDescent="0.3">
      <c r="A563" s="126">
        <v>980</v>
      </c>
      <c r="B563" s="100">
        <v>8641.9050000000007</v>
      </c>
      <c r="C563" s="100">
        <v>147.47499999999999</v>
      </c>
      <c r="D563" s="101">
        <v>1.274</v>
      </c>
      <c r="E563" s="102">
        <v>11.09</v>
      </c>
      <c r="F563" s="102">
        <v>0.114</v>
      </c>
      <c r="G563" s="103">
        <f t="shared" si="8"/>
        <v>8469066.9000000004</v>
      </c>
      <c r="J563" s="48"/>
    </row>
    <row r="564" spans="1:10" x14ac:dyDescent="0.3">
      <c r="A564" s="126">
        <v>984</v>
      </c>
      <c r="B564" s="100">
        <v>8719.1489999999994</v>
      </c>
      <c r="C564" s="100">
        <v>147.08000000000001</v>
      </c>
      <c r="D564" s="101">
        <v>1.282</v>
      </c>
      <c r="E564" s="102">
        <v>11.97</v>
      </c>
      <c r="F564" s="102">
        <v>0.122</v>
      </c>
      <c r="G564" s="103">
        <f t="shared" si="8"/>
        <v>8579642.6159999985</v>
      </c>
      <c r="J564" s="48"/>
    </row>
    <row r="565" spans="1:10" x14ac:dyDescent="0.3">
      <c r="A565" s="126">
        <v>992</v>
      </c>
      <c r="B565" s="100">
        <v>8651.6640000000007</v>
      </c>
      <c r="C565" s="100">
        <v>147.58799999999999</v>
      </c>
      <c r="D565" s="101">
        <v>1.2769999999999999</v>
      </c>
      <c r="E565" s="102">
        <v>12.03</v>
      </c>
      <c r="F565" s="102">
        <v>0.124</v>
      </c>
      <c r="G565" s="103">
        <f t="shared" si="8"/>
        <v>8582450.688000001</v>
      </c>
      <c r="J565" s="48"/>
    </row>
    <row r="566" spans="1:10" x14ac:dyDescent="0.3">
      <c r="A566" s="126">
        <v>996</v>
      </c>
      <c r="B566" s="100">
        <v>8712.7469999999994</v>
      </c>
      <c r="C566" s="100">
        <v>147.53100000000001</v>
      </c>
      <c r="D566" s="101">
        <v>1.2849999999999999</v>
      </c>
      <c r="E566" s="102">
        <v>12.75</v>
      </c>
      <c r="F566" s="102">
        <v>0.13100000000000001</v>
      </c>
      <c r="G566" s="103">
        <f t="shared" si="8"/>
        <v>8677896.0120000001</v>
      </c>
      <c r="J566" s="48"/>
    </row>
    <row r="567" spans="1:10" x14ac:dyDescent="0.3">
      <c r="A567" s="126">
        <v>1000</v>
      </c>
      <c r="B567" s="100">
        <v>8714</v>
      </c>
      <c r="C567" s="100">
        <v>147.19200000000001</v>
      </c>
      <c r="D567" s="101">
        <v>1.2829999999999999</v>
      </c>
      <c r="E567" s="102">
        <v>12.55</v>
      </c>
      <c r="F567" s="102">
        <v>0.129</v>
      </c>
      <c r="G567" s="103">
        <f t="shared" si="8"/>
        <v>8714000</v>
      </c>
      <c r="J567" s="48"/>
    </row>
    <row r="568" spans="1:10" x14ac:dyDescent="0.3">
      <c r="A568" s="126">
        <v>1008</v>
      </c>
      <c r="B568" s="100">
        <v>8634.7970000000005</v>
      </c>
      <c r="C568" s="100">
        <v>147.81299999999999</v>
      </c>
      <c r="D568" s="101">
        <v>1.276</v>
      </c>
      <c r="E568" s="102">
        <v>12.75</v>
      </c>
      <c r="F568" s="102">
        <v>0.13200000000000001</v>
      </c>
      <c r="G568" s="103">
        <f t="shared" si="8"/>
        <v>8703875.3760000002</v>
      </c>
      <c r="J568" s="48"/>
    </row>
    <row r="569" spans="1:10" x14ac:dyDescent="0.3">
      <c r="A569" s="126">
        <v>1011</v>
      </c>
      <c r="B569" s="100">
        <v>8620.8379999999997</v>
      </c>
      <c r="C569" s="100">
        <v>147.64400000000001</v>
      </c>
      <c r="D569" s="101">
        <v>1.2729999999999999</v>
      </c>
      <c r="E569" s="102">
        <v>12.85</v>
      </c>
      <c r="F569" s="102">
        <v>0.13200000000000001</v>
      </c>
      <c r="G569" s="103">
        <f t="shared" si="8"/>
        <v>8715667.2180000003</v>
      </c>
      <c r="J569" s="48"/>
    </row>
    <row r="570" spans="1:10" x14ac:dyDescent="0.3">
      <c r="A570" s="126">
        <v>1016</v>
      </c>
      <c r="B570" s="100">
        <v>8722.92</v>
      </c>
      <c r="C570" s="100">
        <v>147.36199999999999</v>
      </c>
      <c r="D570" s="101">
        <v>1.2849999999999999</v>
      </c>
      <c r="E570" s="102">
        <v>12.6</v>
      </c>
      <c r="F570" s="102">
        <v>0.129</v>
      </c>
      <c r="G570" s="103">
        <f t="shared" si="8"/>
        <v>8862486.7200000007</v>
      </c>
      <c r="J570" s="48"/>
    </row>
    <row r="571" spans="1:10" x14ac:dyDescent="0.3">
      <c r="A571" s="126">
        <v>1024</v>
      </c>
      <c r="B571" s="100">
        <v>8765.0570000000007</v>
      </c>
      <c r="C571" s="100">
        <v>146.00700000000001</v>
      </c>
      <c r="D571" s="101">
        <v>1.28</v>
      </c>
      <c r="E571" s="102">
        <v>12.88</v>
      </c>
      <c r="F571" s="102">
        <v>0.13200000000000001</v>
      </c>
      <c r="G571" s="103">
        <f t="shared" si="8"/>
        <v>8975418.3680000007</v>
      </c>
      <c r="J571" s="48"/>
    </row>
    <row r="572" spans="1:10" x14ac:dyDescent="0.3">
      <c r="A572" s="126">
        <v>1029</v>
      </c>
      <c r="B572" s="100">
        <v>8680.5660000000007</v>
      </c>
      <c r="C572" s="100">
        <v>146.85400000000001</v>
      </c>
      <c r="D572" s="101">
        <v>1.2749999999999999</v>
      </c>
      <c r="E572" s="102">
        <v>13.77</v>
      </c>
      <c r="F572" s="102">
        <v>0.14099999999999999</v>
      </c>
      <c r="G572" s="103">
        <f t="shared" si="8"/>
        <v>8932302.4140000008</v>
      </c>
      <c r="J572" s="48"/>
    </row>
    <row r="573" spans="1:10" x14ac:dyDescent="0.3">
      <c r="A573" s="126">
        <v>1032</v>
      </c>
      <c r="B573" s="100">
        <v>8690.0239999999994</v>
      </c>
      <c r="C573" s="100">
        <v>146.797</v>
      </c>
      <c r="D573" s="101">
        <v>1.276</v>
      </c>
      <c r="E573" s="102">
        <v>13.61</v>
      </c>
      <c r="F573" s="102">
        <v>0.13800000000000001</v>
      </c>
      <c r="G573" s="103">
        <f t="shared" si="8"/>
        <v>8968104.7679999992</v>
      </c>
      <c r="J573" s="48"/>
    </row>
    <row r="574" spans="1:10" x14ac:dyDescent="0.3">
      <c r="A574" s="126">
        <v>1037</v>
      </c>
      <c r="B574" s="100">
        <v>8615.741</v>
      </c>
      <c r="C574" s="100">
        <v>148.208</v>
      </c>
      <c r="D574" s="101">
        <v>1.2769999999999999</v>
      </c>
      <c r="E574" s="102">
        <v>13.01</v>
      </c>
      <c r="F574" s="102">
        <v>0.13400000000000001</v>
      </c>
      <c r="G574" s="103">
        <f t="shared" si="8"/>
        <v>8934523.4169999994</v>
      </c>
      <c r="J574" s="48"/>
    </row>
    <row r="575" spans="1:10" x14ac:dyDescent="0.3">
      <c r="A575" s="126">
        <v>1045</v>
      </c>
      <c r="B575" s="100">
        <v>8687.9619999999995</v>
      </c>
      <c r="C575" s="100">
        <v>146.346</v>
      </c>
      <c r="D575" s="101">
        <v>1.2709999999999999</v>
      </c>
      <c r="E575" s="102">
        <v>12.73</v>
      </c>
      <c r="F575" s="102">
        <v>0.129</v>
      </c>
      <c r="G575" s="103">
        <f t="shared" si="8"/>
        <v>9078920.2899999991</v>
      </c>
      <c r="J575" s="48"/>
    </row>
    <row r="576" spans="1:10" x14ac:dyDescent="0.3">
      <c r="A576" s="126">
        <v>1048</v>
      </c>
      <c r="B576" s="100">
        <v>8716.3619999999992</v>
      </c>
      <c r="C576" s="100">
        <v>145.95099999999999</v>
      </c>
      <c r="D576" s="101">
        <v>1.272</v>
      </c>
      <c r="E576" s="102">
        <v>12.51</v>
      </c>
      <c r="F576" s="102">
        <v>0.126</v>
      </c>
      <c r="G576" s="103">
        <f t="shared" si="8"/>
        <v>9134747.3759999983</v>
      </c>
      <c r="J576" s="48"/>
    </row>
    <row r="577" spans="1:10" x14ac:dyDescent="0.3">
      <c r="A577" s="126">
        <v>1053</v>
      </c>
      <c r="B577" s="100">
        <v>8587.4089999999997</v>
      </c>
      <c r="C577" s="100">
        <v>148.208</v>
      </c>
      <c r="D577" s="101">
        <v>1.2729999999999999</v>
      </c>
      <c r="E577" s="102">
        <v>12.07</v>
      </c>
      <c r="F577" s="102">
        <v>0.124</v>
      </c>
      <c r="G577" s="103">
        <f t="shared" si="8"/>
        <v>9042541.6769999992</v>
      </c>
      <c r="J577" s="48"/>
    </row>
    <row r="578" spans="1:10" x14ac:dyDescent="0.3">
      <c r="A578" s="126">
        <v>1061</v>
      </c>
      <c r="B578" s="100">
        <v>8624.2540000000008</v>
      </c>
      <c r="C578" s="100">
        <v>147.023</v>
      </c>
      <c r="D578" s="101">
        <v>1.268</v>
      </c>
      <c r="E578" s="102">
        <v>13.64</v>
      </c>
      <c r="F578" s="102">
        <v>0.13900000000000001</v>
      </c>
      <c r="G578" s="103">
        <f t="shared" si="8"/>
        <v>9150333.4940000009</v>
      </c>
      <c r="J578" s="48"/>
    </row>
    <row r="579" spans="1:10" x14ac:dyDescent="0.3">
      <c r="A579" s="126">
        <v>1064</v>
      </c>
      <c r="B579" s="100">
        <v>8645.5939999999991</v>
      </c>
      <c r="C579" s="100">
        <v>147.92599999999999</v>
      </c>
      <c r="D579" s="101">
        <v>1.2789999999999999</v>
      </c>
      <c r="E579" s="102">
        <v>14.33</v>
      </c>
      <c r="F579" s="102">
        <v>0.14599999999999999</v>
      </c>
      <c r="G579" s="103">
        <f t="shared" si="8"/>
        <v>9198912.0159999989</v>
      </c>
      <c r="J579" s="48"/>
    </row>
    <row r="580" spans="1:10" x14ac:dyDescent="0.3">
      <c r="A580" s="126">
        <v>1072</v>
      </c>
      <c r="B580" s="100">
        <v>8677.9969999999994</v>
      </c>
      <c r="C580" s="100">
        <v>147.136</v>
      </c>
      <c r="D580" s="101">
        <v>1.2769999999999999</v>
      </c>
      <c r="E580" s="102">
        <v>13.12</v>
      </c>
      <c r="F580" s="102">
        <v>0.13400000000000001</v>
      </c>
      <c r="G580" s="103">
        <f t="shared" si="8"/>
        <v>9302812.784</v>
      </c>
      <c r="J580" s="48"/>
    </row>
    <row r="581" spans="1:10" x14ac:dyDescent="0.3">
      <c r="A581" s="126">
        <v>1075</v>
      </c>
      <c r="B581" s="100">
        <v>8649.1229999999996</v>
      </c>
      <c r="C581" s="100">
        <v>147.47499999999999</v>
      </c>
      <c r="D581" s="101">
        <v>1.276</v>
      </c>
      <c r="E581" s="102">
        <v>13.01</v>
      </c>
      <c r="F581" s="102">
        <v>0.13300000000000001</v>
      </c>
      <c r="G581" s="103">
        <f t="shared" si="8"/>
        <v>9297807.2249999996</v>
      </c>
      <c r="J581" s="48"/>
    </row>
    <row r="582" spans="1:10" x14ac:dyDescent="0.3">
      <c r="A582" s="126">
        <v>1080</v>
      </c>
      <c r="B582" s="100">
        <v>8650.8009999999995</v>
      </c>
      <c r="C582" s="100">
        <v>147.08000000000001</v>
      </c>
      <c r="D582" s="101">
        <v>1.272</v>
      </c>
      <c r="E582" s="102">
        <v>14.02</v>
      </c>
      <c r="F582" s="102">
        <v>0.14299999999999999</v>
      </c>
      <c r="G582" s="103">
        <f t="shared" si="8"/>
        <v>9342865.0800000001</v>
      </c>
      <c r="J582" s="48"/>
    </row>
    <row r="583" spans="1:10" x14ac:dyDescent="0.3">
      <c r="A583" s="126">
        <v>1089</v>
      </c>
      <c r="B583" s="100">
        <v>8638.5570000000007</v>
      </c>
      <c r="C583" s="100">
        <v>147.19200000000001</v>
      </c>
      <c r="D583" s="101">
        <v>1.272</v>
      </c>
      <c r="E583" s="102">
        <v>14.12</v>
      </c>
      <c r="F583" s="102">
        <v>0.14399999999999999</v>
      </c>
      <c r="G583" s="103">
        <f t="shared" si="8"/>
        <v>9407388.5730000008</v>
      </c>
      <c r="J583" s="48"/>
    </row>
    <row r="584" spans="1:10" x14ac:dyDescent="0.3">
      <c r="A584" s="126">
        <v>1094</v>
      </c>
      <c r="B584" s="100">
        <v>8645.9959999999992</v>
      </c>
      <c r="C584" s="100">
        <v>146.85400000000001</v>
      </c>
      <c r="D584" s="101">
        <v>1.27</v>
      </c>
      <c r="E584" s="102">
        <v>14.45</v>
      </c>
      <c r="F584" s="102">
        <v>0.14699999999999999</v>
      </c>
      <c r="G584" s="103">
        <f t="shared" si="8"/>
        <v>9458719.6239999998</v>
      </c>
      <c r="J584" s="48"/>
    </row>
    <row r="585" spans="1:10" x14ac:dyDescent="0.3">
      <c r="A585" s="126">
        <v>1097</v>
      </c>
      <c r="B585" s="100">
        <v>8628.16</v>
      </c>
      <c r="C585" s="100">
        <v>147.64400000000001</v>
      </c>
      <c r="D585" s="101">
        <v>1.274</v>
      </c>
      <c r="E585" s="102">
        <v>13.31</v>
      </c>
      <c r="F585" s="102">
        <v>0.13600000000000001</v>
      </c>
      <c r="G585" s="103">
        <f t="shared" si="8"/>
        <v>9465091.5199999996</v>
      </c>
      <c r="J585" s="48"/>
    </row>
    <row r="586" spans="1:10" x14ac:dyDescent="0.3">
      <c r="A586" s="126">
        <v>1105</v>
      </c>
      <c r="B586" s="100">
        <v>8698.0849999999991</v>
      </c>
      <c r="C586" s="100">
        <v>146.85400000000001</v>
      </c>
      <c r="D586" s="101">
        <v>1.2769999999999999</v>
      </c>
      <c r="E586" s="102">
        <v>13.35</v>
      </c>
      <c r="F586" s="102">
        <v>0.13600000000000001</v>
      </c>
      <c r="G586" s="103">
        <f t="shared" si="8"/>
        <v>9611383.9249999989</v>
      </c>
      <c r="J586" s="48"/>
    </row>
    <row r="587" spans="1:10" x14ac:dyDescent="0.3">
      <c r="A587" s="126">
        <v>1111</v>
      </c>
      <c r="B587" s="100">
        <v>8567.3520000000008</v>
      </c>
      <c r="C587" s="100">
        <v>147.64400000000001</v>
      </c>
      <c r="D587" s="101">
        <v>1.2649999999999999</v>
      </c>
      <c r="E587" s="102">
        <v>14.37</v>
      </c>
      <c r="F587" s="102">
        <v>0.14699999999999999</v>
      </c>
      <c r="G587" s="103">
        <f t="shared" si="8"/>
        <v>9518328.0720000006</v>
      </c>
      <c r="J587" s="48"/>
    </row>
    <row r="588" spans="1:10" x14ac:dyDescent="0.3">
      <c r="A588" s="126">
        <v>1114</v>
      </c>
      <c r="B588" s="100">
        <v>8651.27</v>
      </c>
      <c r="C588" s="100">
        <v>147.30500000000001</v>
      </c>
      <c r="D588" s="101">
        <v>1.274</v>
      </c>
      <c r="E588" s="102">
        <v>14.07</v>
      </c>
      <c r="F588" s="102">
        <v>0.14199999999999999</v>
      </c>
      <c r="G588" s="103">
        <f t="shared" si="8"/>
        <v>9637514.7800000012</v>
      </c>
      <c r="J588" s="48"/>
    </row>
    <row r="589" spans="1:10" x14ac:dyDescent="0.3">
      <c r="A589" s="126">
        <v>1123</v>
      </c>
      <c r="B589" s="100">
        <v>8625.5300000000007</v>
      </c>
      <c r="C589" s="100">
        <v>147.75700000000001</v>
      </c>
      <c r="D589" s="101">
        <v>1.274</v>
      </c>
      <c r="E589" s="102">
        <v>14</v>
      </c>
      <c r="F589" s="102">
        <v>0.14299999999999999</v>
      </c>
      <c r="G589" s="103">
        <f t="shared" si="8"/>
        <v>9686470.1900000013</v>
      </c>
      <c r="J589" s="48"/>
    </row>
    <row r="590" spans="1:10" x14ac:dyDescent="0.3">
      <c r="A590" s="126">
        <v>1128</v>
      </c>
      <c r="B590" s="100">
        <v>8676.4089999999997</v>
      </c>
      <c r="C590" s="100">
        <v>147.69999999999999</v>
      </c>
      <c r="D590" s="101">
        <v>1.282</v>
      </c>
      <c r="E590" s="102">
        <v>15.17</v>
      </c>
      <c r="F590" s="102">
        <v>0.155</v>
      </c>
      <c r="G590" s="103">
        <f t="shared" si="8"/>
        <v>9786989.352</v>
      </c>
      <c r="J590" s="48"/>
    </row>
    <row r="591" spans="1:10" x14ac:dyDescent="0.3">
      <c r="A591" s="126">
        <v>1131</v>
      </c>
      <c r="B591" s="100">
        <v>8655.7800000000007</v>
      </c>
      <c r="C591" s="100">
        <v>148.03899999999999</v>
      </c>
      <c r="D591" s="101">
        <v>1.2809999999999999</v>
      </c>
      <c r="E591" s="102">
        <v>14.04</v>
      </c>
      <c r="F591" s="102">
        <v>0.14499999999999999</v>
      </c>
      <c r="G591" s="103">
        <f t="shared" si="8"/>
        <v>9789687.1800000016</v>
      </c>
      <c r="J591" s="48"/>
    </row>
    <row r="592" spans="1:10" x14ac:dyDescent="0.3">
      <c r="A592" s="126">
        <v>1137</v>
      </c>
      <c r="B592" s="100">
        <v>8687.0529999999999</v>
      </c>
      <c r="C592" s="100">
        <v>146.62799999999999</v>
      </c>
      <c r="D592" s="101">
        <v>1.274</v>
      </c>
      <c r="E592" s="102">
        <v>13.44</v>
      </c>
      <c r="F592" s="102">
        <v>0.13700000000000001</v>
      </c>
      <c r="G592" s="103">
        <f t="shared" si="8"/>
        <v>9877179.2609999999</v>
      </c>
      <c r="J592" s="48"/>
    </row>
    <row r="593" spans="1:10" x14ac:dyDescent="0.3">
      <c r="A593" s="126">
        <v>1143</v>
      </c>
      <c r="B593" s="100">
        <v>8676.6219999999994</v>
      </c>
      <c r="C593" s="100">
        <v>147.36199999999999</v>
      </c>
      <c r="D593" s="101">
        <v>1.2789999999999999</v>
      </c>
      <c r="E593" s="102">
        <v>14.58</v>
      </c>
      <c r="F593" s="102">
        <v>0.14899999999999999</v>
      </c>
      <c r="G593" s="103">
        <f t="shared" si="8"/>
        <v>9917378.9459999986</v>
      </c>
      <c r="J593" s="48"/>
    </row>
    <row r="594" spans="1:10" x14ac:dyDescent="0.3">
      <c r="A594" s="126">
        <v>1149</v>
      </c>
      <c r="B594" s="100">
        <v>8699.65</v>
      </c>
      <c r="C594" s="100">
        <v>146.459</v>
      </c>
      <c r="D594" s="101">
        <v>1.274</v>
      </c>
      <c r="E594" s="102">
        <v>14.25</v>
      </c>
      <c r="F594" s="102">
        <v>0.14499999999999999</v>
      </c>
      <c r="G594" s="103">
        <f t="shared" si="8"/>
        <v>9995897.8499999996</v>
      </c>
      <c r="J594" s="48"/>
    </row>
    <row r="595" spans="1:10" x14ac:dyDescent="0.3">
      <c r="A595" s="126">
        <v>1157</v>
      </c>
      <c r="B595" s="100">
        <v>8573.1309999999994</v>
      </c>
      <c r="C595" s="100">
        <v>131.898</v>
      </c>
      <c r="D595" s="101">
        <v>1.131</v>
      </c>
      <c r="E595" s="102">
        <v>14.6</v>
      </c>
      <c r="F595" s="102">
        <v>0.13300000000000001</v>
      </c>
      <c r="G595" s="103">
        <f t="shared" ref="G595:G658" si="9">B595*A595</f>
        <v>9919112.5669999998</v>
      </c>
      <c r="J595" s="48"/>
    </row>
    <row r="596" spans="1:10" x14ac:dyDescent="0.3">
      <c r="A596" s="126">
        <v>1163</v>
      </c>
      <c r="B596" s="100">
        <v>8683.7729999999992</v>
      </c>
      <c r="C596" s="100">
        <v>142.96</v>
      </c>
      <c r="D596" s="101">
        <v>1.2410000000000001</v>
      </c>
      <c r="E596" s="102">
        <v>14.2</v>
      </c>
      <c r="F596" s="102">
        <v>0.125</v>
      </c>
      <c r="G596" s="103">
        <f t="shared" si="9"/>
        <v>10099227.999</v>
      </c>
      <c r="J596" s="48"/>
    </row>
    <row r="597" spans="1:10" x14ac:dyDescent="0.3">
      <c r="A597" s="126">
        <v>1166</v>
      </c>
      <c r="B597" s="100">
        <v>8738.0010000000002</v>
      </c>
      <c r="C597" s="100">
        <v>143.072</v>
      </c>
      <c r="D597" s="101">
        <v>1.25</v>
      </c>
      <c r="E597" s="102">
        <v>14.46</v>
      </c>
      <c r="F597" s="102">
        <v>0.13900000000000001</v>
      </c>
      <c r="G597" s="103">
        <f t="shared" si="9"/>
        <v>10188509.166000001</v>
      </c>
      <c r="J597" s="48"/>
    </row>
    <row r="598" spans="1:10" x14ac:dyDescent="0.3">
      <c r="A598" s="126">
        <v>1172</v>
      </c>
      <c r="B598" s="100">
        <v>8676.5030000000006</v>
      </c>
      <c r="C598" s="100">
        <v>145.95099999999999</v>
      </c>
      <c r="D598" s="101">
        <v>1.266</v>
      </c>
      <c r="E598" s="102">
        <v>14.35</v>
      </c>
      <c r="F598" s="102">
        <v>0.14199999999999999</v>
      </c>
      <c r="G598" s="103">
        <f t="shared" si="9"/>
        <v>10168861.516000001</v>
      </c>
      <c r="J598" s="48"/>
    </row>
    <row r="599" spans="1:10" x14ac:dyDescent="0.3">
      <c r="A599" s="126">
        <v>1181</v>
      </c>
      <c r="B599" s="100">
        <v>8613.3880000000008</v>
      </c>
      <c r="C599" s="100">
        <v>147.983</v>
      </c>
      <c r="D599" s="101">
        <v>1.2749999999999999</v>
      </c>
      <c r="E599" s="102">
        <v>15.04</v>
      </c>
      <c r="F599" s="102">
        <v>0.153</v>
      </c>
      <c r="G599" s="103">
        <f t="shared" si="9"/>
        <v>10172411.228</v>
      </c>
      <c r="J599" s="48"/>
    </row>
    <row r="600" spans="1:10" x14ac:dyDescent="0.3">
      <c r="A600" s="126">
        <v>1184</v>
      </c>
      <c r="B600" s="100">
        <v>8663.3909999999996</v>
      </c>
      <c r="C600" s="100">
        <v>146.91</v>
      </c>
      <c r="D600" s="101">
        <v>1.2729999999999999</v>
      </c>
      <c r="E600" s="102">
        <v>13.73</v>
      </c>
      <c r="F600" s="102">
        <v>0.14000000000000001</v>
      </c>
      <c r="G600" s="103">
        <f t="shared" si="9"/>
        <v>10257454.944</v>
      </c>
      <c r="J600" s="48"/>
    </row>
    <row r="601" spans="1:10" x14ac:dyDescent="0.3">
      <c r="A601" s="126">
        <v>1191</v>
      </c>
      <c r="B601" s="100">
        <v>8650.902</v>
      </c>
      <c r="C601" s="100">
        <v>147.53100000000001</v>
      </c>
      <c r="D601" s="101">
        <v>1.276</v>
      </c>
      <c r="E601" s="102">
        <v>13.69</v>
      </c>
      <c r="F601" s="102">
        <v>0.14000000000000001</v>
      </c>
      <c r="G601" s="103">
        <f t="shared" si="9"/>
        <v>10303224.282</v>
      </c>
      <c r="J601" s="48"/>
    </row>
    <row r="602" spans="1:10" x14ac:dyDescent="0.3">
      <c r="A602" s="126">
        <v>1197</v>
      </c>
      <c r="B602" s="100">
        <v>8670.42</v>
      </c>
      <c r="C602" s="100">
        <v>147.41800000000001</v>
      </c>
      <c r="D602" s="101">
        <v>1.278</v>
      </c>
      <c r="E602" s="102">
        <v>13.84</v>
      </c>
      <c r="F602" s="102">
        <v>0.14199999999999999</v>
      </c>
      <c r="G602" s="103">
        <f t="shared" si="9"/>
        <v>10378492.74</v>
      </c>
      <c r="J602" s="48"/>
    </row>
    <row r="603" spans="1:10" x14ac:dyDescent="0.3">
      <c r="A603" s="126">
        <v>1203</v>
      </c>
      <c r="B603" s="100">
        <v>8637.2520000000004</v>
      </c>
      <c r="C603" s="100">
        <v>147.69999999999999</v>
      </c>
      <c r="D603" s="101">
        <v>1.276</v>
      </c>
      <c r="E603" s="102">
        <v>14.65</v>
      </c>
      <c r="F603" s="102">
        <v>0.15</v>
      </c>
      <c r="G603" s="103">
        <f t="shared" si="9"/>
        <v>10390614.156000001</v>
      </c>
      <c r="J603" s="48"/>
    </row>
    <row r="604" spans="1:10" x14ac:dyDescent="0.3">
      <c r="A604" s="126">
        <v>1212</v>
      </c>
      <c r="B604" s="100">
        <v>8615.9660000000003</v>
      </c>
      <c r="C604" s="100">
        <v>148.26499999999999</v>
      </c>
      <c r="D604" s="101">
        <v>1.2769999999999999</v>
      </c>
      <c r="E604" s="102">
        <v>14.39</v>
      </c>
      <c r="F604" s="102">
        <v>0.14799999999999999</v>
      </c>
      <c r="G604" s="103">
        <f t="shared" si="9"/>
        <v>10442550.792000001</v>
      </c>
      <c r="J604" s="48"/>
    </row>
    <row r="605" spans="1:10" x14ac:dyDescent="0.3">
      <c r="A605" s="126">
        <v>1218</v>
      </c>
      <c r="B605" s="100">
        <v>8639.1630000000005</v>
      </c>
      <c r="C605" s="100">
        <v>147.53100000000001</v>
      </c>
      <c r="D605" s="101">
        <v>1.2749999999999999</v>
      </c>
      <c r="E605" s="102">
        <v>14.47</v>
      </c>
      <c r="F605" s="102">
        <v>0.14799999999999999</v>
      </c>
      <c r="G605" s="103">
        <f t="shared" si="9"/>
        <v>10522500.534</v>
      </c>
      <c r="J605" s="48"/>
    </row>
    <row r="606" spans="1:10" x14ac:dyDescent="0.3">
      <c r="A606" s="126">
        <v>1221</v>
      </c>
      <c r="B606" s="100">
        <v>8582.94</v>
      </c>
      <c r="C606" s="100">
        <v>147.81299999999999</v>
      </c>
      <c r="D606" s="101">
        <v>1.2689999999999999</v>
      </c>
      <c r="E606" s="102">
        <v>13.63</v>
      </c>
      <c r="F606" s="102">
        <v>0.14000000000000001</v>
      </c>
      <c r="G606" s="103">
        <f t="shared" si="9"/>
        <v>10479769.74</v>
      </c>
      <c r="J606" s="48"/>
    </row>
    <row r="607" spans="1:10" x14ac:dyDescent="0.3">
      <c r="A607" s="126">
        <v>1228</v>
      </c>
      <c r="B607" s="100">
        <v>8640.0380000000005</v>
      </c>
      <c r="C607" s="100">
        <v>147.92599999999999</v>
      </c>
      <c r="D607" s="101">
        <v>1.278</v>
      </c>
      <c r="E607" s="102">
        <v>14.43</v>
      </c>
      <c r="F607" s="102">
        <v>0.14699999999999999</v>
      </c>
      <c r="G607" s="103">
        <f t="shared" si="9"/>
        <v>10609966.664000001</v>
      </c>
      <c r="J607" s="48"/>
    </row>
    <row r="608" spans="1:10" x14ac:dyDescent="0.3">
      <c r="A608" s="126">
        <v>1234</v>
      </c>
      <c r="B608" s="100">
        <v>8723.3790000000008</v>
      </c>
      <c r="C608" s="100">
        <v>146.91</v>
      </c>
      <c r="D608" s="101">
        <v>1.282</v>
      </c>
      <c r="E608" s="102">
        <v>13.92</v>
      </c>
      <c r="F608" s="102">
        <v>0.14199999999999999</v>
      </c>
      <c r="G608" s="103">
        <f t="shared" si="9"/>
        <v>10764649.686000001</v>
      </c>
      <c r="J608" s="48"/>
    </row>
    <row r="609" spans="1:10" x14ac:dyDescent="0.3">
      <c r="A609" s="126">
        <v>1240</v>
      </c>
      <c r="B609" s="100">
        <v>8676.5769999999993</v>
      </c>
      <c r="C609" s="100">
        <v>147.47499999999999</v>
      </c>
      <c r="D609" s="101">
        <v>1.28</v>
      </c>
      <c r="E609" s="102">
        <v>14.36</v>
      </c>
      <c r="F609" s="102">
        <v>0.14699999999999999</v>
      </c>
      <c r="G609" s="103">
        <f t="shared" si="9"/>
        <v>10758955.479999999</v>
      </c>
      <c r="J609" s="48"/>
    </row>
    <row r="610" spans="1:10" x14ac:dyDescent="0.3">
      <c r="A610" s="126">
        <v>1247</v>
      </c>
      <c r="B610" s="100">
        <v>8687.3989999999994</v>
      </c>
      <c r="C610" s="100">
        <v>147.19200000000001</v>
      </c>
      <c r="D610" s="101">
        <v>1.2789999999999999</v>
      </c>
      <c r="E610" s="102">
        <v>15.17</v>
      </c>
      <c r="F610" s="102">
        <v>0.155</v>
      </c>
      <c r="G610" s="103">
        <f t="shared" si="9"/>
        <v>10833186.552999999</v>
      </c>
      <c r="J610" s="48"/>
    </row>
    <row r="611" spans="1:10" x14ac:dyDescent="0.3">
      <c r="A611" s="126">
        <v>1256</v>
      </c>
      <c r="B611" s="100">
        <v>8576.5959999999995</v>
      </c>
      <c r="C611" s="100">
        <v>148.886</v>
      </c>
      <c r="D611" s="101">
        <v>1.2769999999999999</v>
      </c>
      <c r="E611" s="102">
        <v>14.81</v>
      </c>
      <c r="F611" s="102">
        <v>0.153</v>
      </c>
      <c r="G611" s="103">
        <f t="shared" si="9"/>
        <v>10772204.575999999</v>
      </c>
      <c r="J611" s="48"/>
    </row>
    <row r="612" spans="1:10" x14ac:dyDescent="0.3">
      <c r="A612" s="126">
        <v>1259</v>
      </c>
      <c r="B612" s="100">
        <v>8596.2800000000007</v>
      </c>
      <c r="C612" s="100">
        <v>149.16800000000001</v>
      </c>
      <c r="D612" s="101">
        <v>1.282</v>
      </c>
      <c r="E612" s="102">
        <v>15.05</v>
      </c>
      <c r="F612" s="102">
        <v>0.155</v>
      </c>
      <c r="G612" s="103">
        <f t="shared" si="9"/>
        <v>10822716.520000001</v>
      </c>
      <c r="J612" s="48"/>
    </row>
    <row r="613" spans="1:10" x14ac:dyDescent="0.3">
      <c r="A613" s="126">
        <v>1269</v>
      </c>
      <c r="B613" s="100">
        <v>8599.6020000000008</v>
      </c>
      <c r="C613" s="100">
        <v>148.15199999999999</v>
      </c>
      <c r="D613" s="101">
        <v>1.274</v>
      </c>
      <c r="E613" s="102">
        <v>14.32</v>
      </c>
      <c r="F613" s="102">
        <v>0.14799999999999999</v>
      </c>
      <c r="G613" s="103">
        <f t="shared" si="9"/>
        <v>10912894.938000001</v>
      </c>
      <c r="J613" s="48"/>
    </row>
    <row r="614" spans="1:10" x14ac:dyDescent="0.3">
      <c r="A614" s="126">
        <v>1276</v>
      </c>
      <c r="B614" s="100">
        <v>8594.9240000000009</v>
      </c>
      <c r="C614" s="100">
        <v>148.999</v>
      </c>
      <c r="D614" s="101">
        <v>1.2809999999999999</v>
      </c>
      <c r="E614" s="102">
        <v>15.56</v>
      </c>
      <c r="F614" s="102">
        <v>0.16</v>
      </c>
      <c r="G614" s="103">
        <f t="shared" si="9"/>
        <v>10967123.024</v>
      </c>
      <c r="J614" s="48"/>
    </row>
    <row r="615" spans="1:10" x14ac:dyDescent="0.3">
      <c r="A615" s="126">
        <v>1279</v>
      </c>
      <c r="B615" s="100">
        <v>8679.7790000000005</v>
      </c>
      <c r="C615" s="100">
        <v>147.58799999999999</v>
      </c>
      <c r="D615" s="101">
        <v>1.2809999999999999</v>
      </c>
      <c r="E615" s="102">
        <v>14.91</v>
      </c>
      <c r="F615" s="102">
        <v>0.153</v>
      </c>
      <c r="G615" s="103">
        <f t="shared" si="9"/>
        <v>11101437.341</v>
      </c>
      <c r="J615" s="48"/>
    </row>
    <row r="616" spans="1:10" x14ac:dyDescent="0.3">
      <c r="A616" s="126">
        <v>1285</v>
      </c>
      <c r="B616" s="100">
        <v>8599.3209999999999</v>
      </c>
      <c r="C616" s="100">
        <v>147.87</v>
      </c>
      <c r="D616" s="101">
        <v>1.272</v>
      </c>
      <c r="E616" s="102">
        <v>14.08</v>
      </c>
      <c r="F616" s="102">
        <v>0.14499999999999999</v>
      </c>
      <c r="G616" s="103">
        <f t="shared" si="9"/>
        <v>11050127.484999999</v>
      </c>
      <c r="J616" s="48"/>
    </row>
    <row r="617" spans="1:10" x14ac:dyDescent="0.3">
      <c r="A617" s="126">
        <v>1295</v>
      </c>
      <c r="B617" s="100">
        <v>8595.5560000000005</v>
      </c>
      <c r="C617" s="100">
        <v>148.096</v>
      </c>
      <c r="D617" s="101">
        <v>1.2729999999999999</v>
      </c>
      <c r="E617" s="102">
        <v>15.58</v>
      </c>
      <c r="F617" s="102">
        <v>0.159</v>
      </c>
      <c r="G617" s="103">
        <f t="shared" si="9"/>
        <v>11131245.020000001</v>
      </c>
      <c r="J617" s="48"/>
    </row>
    <row r="618" spans="1:10" x14ac:dyDescent="0.3">
      <c r="A618" s="126">
        <v>1299</v>
      </c>
      <c r="B618" s="100">
        <v>8646.3639999999996</v>
      </c>
      <c r="C618" s="100">
        <v>148.434</v>
      </c>
      <c r="D618" s="101">
        <v>1.2829999999999999</v>
      </c>
      <c r="E618" s="102">
        <v>15.65</v>
      </c>
      <c r="F618" s="102">
        <v>0.16</v>
      </c>
      <c r="G618" s="103">
        <f t="shared" si="9"/>
        <v>11231626.835999999</v>
      </c>
      <c r="J618" s="48"/>
    </row>
    <row r="619" spans="1:10" x14ac:dyDescent="0.3">
      <c r="A619" s="126">
        <v>1305</v>
      </c>
      <c r="B619" s="100">
        <v>8631.7219999999998</v>
      </c>
      <c r="C619" s="100">
        <v>146.91</v>
      </c>
      <c r="D619" s="101">
        <v>1.268</v>
      </c>
      <c r="E619" s="102">
        <v>15.6</v>
      </c>
      <c r="F619" s="102">
        <v>0.159</v>
      </c>
      <c r="G619" s="103">
        <f t="shared" si="9"/>
        <v>11264397.209999999</v>
      </c>
      <c r="J619" s="48"/>
    </row>
    <row r="620" spans="1:10" x14ac:dyDescent="0.3">
      <c r="A620" s="126">
        <v>1315</v>
      </c>
      <c r="B620" s="100">
        <v>8589.8850000000002</v>
      </c>
      <c r="C620" s="100">
        <v>148.208</v>
      </c>
      <c r="D620" s="101">
        <v>1.2729999999999999</v>
      </c>
      <c r="E620" s="102">
        <v>15.24</v>
      </c>
      <c r="F620" s="102">
        <v>0.155</v>
      </c>
      <c r="G620" s="103">
        <f t="shared" si="9"/>
        <v>11295698.775</v>
      </c>
      <c r="J620" s="48"/>
    </row>
    <row r="621" spans="1:10" x14ac:dyDescent="0.3">
      <c r="A621" s="126">
        <v>1319</v>
      </c>
      <c r="B621" s="100">
        <v>8629.1309999999994</v>
      </c>
      <c r="C621" s="100">
        <v>147.47499999999999</v>
      </c>
      <c r="D621" s="101">
        <v>1.2729999999999999</v>
      </c>
      <c r="E621" s="102">
        <v>15</v>
      </c>
      <c r="F621" s="102">
        <v>0.153</v>
      </c>
      <c r="G621" s="103">
        <f t="shared" si="9"/>
        <v>11381823.788999999</v>
      </c>
      <c r="J621" s="48"/>
    </row>
    <row r="622" spans="1:10" x14ac:dyDescent="0.3">
      <c r="A622" s="126">
        <v>1326</v>
      </c>
      <c r="B622" s="100">
        <v>8581.8349999999991</v>
      </c>
      <c r="C622" s="100">
        <v>147.92599999999999</v>
      </c>
      <c r="D622" s="101">
        <v>1.2689999999999999</v>
      </c>
      <c r="E622" s="102">
        <v>15.58</v>
      </c>
      <c r="F622" s="102">
        <v>0.159</v>
      </c>
      <c r="G622" s="103">
        <f t="shared" si="9"/>
        <v>11379513.209999999</v>
      </c>
      <c r="J622" s="48"/>
    </row>
    <row r="623" spans="1:10" x14ac:dyDescent="0.3">
      <c r="A623" s="126">
        <v>1336</v>
      </c>
      <c r="B623" s="100">
        <v>8651.8700000000008</v>
      </c>
      <c r="C623" s="100">
        <v>147.47499999999999</v>
      </c>
      <c r="D623" s="101">
        <v>1.276</v>
      </c>
      <c r="E623" s="102">
        <v>15.17</v>
      </c>
      <c r="F623" s="102">
        <v>0.154</v>
      </c>
      <c r="G623" s="103">
        <f t="shared" si="9"/>
        <v>11558898.32</v>
      </c>
      <c r="J623" s="48"/>
    </row>
    <row r="624" spans="1:10" x14ac:dyDescent="0.3">
      <c r="A624" s="126">
        <v>1339</v>
      </c>
      <c r="B624" s="100">
        <v>8635.6949999999997</v>
      </c>
      <c r="C624" s="100">
        <v>147.30500000000001</v>
      </c>
      <c r="D624" s="101">
        <v>1.272</v>
      </c>
      <c r="E624" s="102">
        <v>14.79</v>
      </c>
      <c r="F624" s="102">
        <v>0.151</v>
      </c>
      <c r="G624" s="103">
        <f t="shared" si="9"/>
        <v>11563195.605</v>
      </c>
      <c r="J624" s="48"/>
    </row>
    <row r="625" spans="1:10" x14ac:dyDescent="0.3">
      <c r="A625" s="126">
        <v>1349</v>
      </c>
      <c r="B625" s="100">
        <v>8755.9140000000007</v>
      </c>
      <c r="C625" s="100">
        <v>148.03899999999999</v>
      </c>
      <c r="D625" s="101">
        <v>1.296</v>
      </c>
      <c r="E625" s="102">
        <v>15.08</v>
      </c>
      <c r="F625" s="102">
        <v>0.154</v>
      </c>
      <c r="G625" s="103">
        <f t="shared" si="9"/>
        <v>11811727.986000001</v>
      </c>
      <c r="J625" s="48"/>
    </row>
    <row r="626" spans="1:10" x14ac:dyDescent="0.3">
      <c r="A626" s="126">
        <v>1356</v>
      </c>
      <c r="B626" s="100">
        <v>8650.4259999999995</v>
      </c>
      <c r="C626" s="100">
        <v>147.30500000000001</v>
      </c>
      <c r="D626" s="101">
        <v>1.274</v>
      </c>
      <c r="E626" s="102">
        <v>14.72</v>
      </c>
      <c r="F626" s="102">
        <v>0.153</v>
      </c>
      <c r="G626" s="103">
        <f t="shared" si="9"/>
        <v>11729977.655999999</v>
      </c>
      <c r="J626" s="48"/>
    </row>
    <row r="627" spans="1:10" x14ac:dyDescent="0.3">
      <c r="A627" s="126">
        <v>1360</v>
      </c>
      <c r="B627" s="100">
        <v>8641.9519999999993</v>
      </c>
      <c r="C627" s="100">
        <v>147.30500000000001</v>
      </c>
      <c r="D627" s="101">
        <v>1.2729999999999999</v>
      </c>
      <c r="E627" s="102">
        <v>15.44</v>
      </c>
      <c r="F627" s="102">
        <v>0.157</v>
      </c>
      <c r="G627" s="103">
        <f t="shared" si="9"/>
        <v>11753054.719999999</v>
      </c>
      <c r="J627" s="48"/>
    </row>
    <row r="628" spans="1:10" x14ac:dyDescent="0.3">
      <c r="A628" s="126">
        <v>1367</v>
      </c>
      <c r="B628" s="100">
        <v>8685.2360000000008</v>
      </c>
      <c r="C628" s="100">
        <v>146.572</v>
      </c>
      <c r="D628" s="101">
        <v>1.2729999999999999</v>
      </c>
      <c r="E628" s="102">
        <v>15.45</v>
      </c>
      <c r="F628" s="102">
        <v>0.156</v>
      </c>
      <c r="G628" s="103">
        <f t="shared" si="9"/>
        <v>11872717.612000002</v>
      </c>
      <c r="J628" s="48"/>
    </row>
    <row r="629" spans="1:10" x14ac:dyDescent="0.3">
      <c r="A629" s="126">
        <v>1377</v>
      </c>
      <c r="B629" s="100">
        <v>8642.9599999999991</v>
      </c>
      <c r="C629" s="100">
        <v>148.321</v>
      </c>
      <c r="D629" s="101">
        <v>1.282</v>
      </c>
      <c r="E629" s="102">
        <v>14.7</v>
      </c>
      <c r="F629" s="102">
        <v>0.151</v>
      </c>
      <c r="G629" s="103">
        <f t="shared" si="9"/>
        <v>11901355.919999998</v>
      </c>
      <c r="J629" s="48"/>
    </row>
    <row r="630" spans="1:10" x14ac:dyDescent="0.3">
      <c r="A630" s="126">
        <v>1381</v>
      </c>
      <c r="B630" s="100">
        <v>8677.5370000000003</v>
      </c>
      <c r="C630" s="100">
        <v>147.58799999999999</v>
      </c>
      <c r="D630" s="101">
        <v>1.2809999999999999</v>
      </c>
      <c r="E630" s="102">
        <v>14.57</v>
      </c>
      <c r="F630" s="102">
        <v>0.15</v>
      </c>
      <c r="G630" s="103">
        <f t="shared" si="9"/>
        <v>11983678.597000001</v>
      </c>
      <c r="J630" s="48"/>
    </row>
    <row r="631" spans="1:10" x14ac:dyDescent="0.3">
      <c r="A631" s="126">
        <v>1388</v>
      </c>
      <c r="B631" s="100">
        <v>8704.3739999999998</v>
      </c>
      <c r="C631" s="100">
        <v>147.30500000000001</v>
      </c>
      <c r="D631" s="101">
        <v>1.282</v>
      </c>
      <c r="E631" s="102">
        <v>14.49</v>
      </c>
      <c r="F631" s="102">
        <v>0.14799999999999999</v>
      </c>
      <c r="G631" s="103">
        <f t="shared" si="9"/>
        <v>12081671.112</v>
      </c>
      <c r="J631" s="48"/>
    </row>
    <row r="632" spans="1:10" x14ac:dyDescent="0.3">
      <c r="A632" s="126">
        <v>1399</v>
      </c>
      <c r="B632" s="100">
        <v>8698.5949999999993</v>
      </c>
      <c r="C632" s="100">
        <v>147.30500000000001</v>
      </c>
      <c r="D632" s="101">
        <v>1.2809999999999999</v>
      </c>
      <c r="E632" s="102">
        <v>15.85</v>
      </c>
      <c r="F632" s="102">
        <v>0.16200000000000001</v>
      </c>
      <c r="G632" s="103">
        <f t="shared" si="9"/>
        <v>12169334.404999999</v>
      </c>
      <c r="J632" s="48"/>
    </row>
    <row r="633" spans="1:10" x14ac:dyDescent="0.3">
      <c r="A633" s="126">
        <v>1402</v>
      </c>
      <c r="B633" s="100">
        <v>8709.1049999999996</v>
      </c>
      <c r="C633" s="100">
        <v>146.85400000000001</v>
      </c>
      <c r="D633" s="101">
        <v>1.2789999999999999</v>
      </c>
      <c r="E633" s="102">
        <v>14.88</v>
      </c>
      <c r="F633" s="102">
        <v>0.152</v>
      </c>
      <c r="G633" s="103">
        <f t="shared" si="9"/>
        <v>12210165.209999999</v>
      </c>
      <c r="J633" s="48"/>
    </row>
    <row r="634" spans="1:10" x14ac:dyDescent="0.3">
      <c r="A634" s="126">
        <v>1409</v>
      </c>
      <c r="B634" s="100">
        <v>8622.9950000000008</v>
      </c>
      <c r="C634" s="100">
        <v>147.41800000000001</v>
      </c>
      <c r="D634" s="101">
        <v>1.2709999999999999</v>
      </c>
      <c r="E634" s="102">
        <v>14.99</v>
      </c>
      <c r="F634" s="102">
        <v>0.153</v>
      </c>
      <c r="G634" s="103">
        <f t="shared" si="9"/>
        <v>12149799.955000002</v>
      </c>
      <c r="J634" s="48"/>
    </row>
    <row r="635" spans="1:10" x14ac:dyDescent="0.3">
      <c r="A635" s="126">
        <v>1417</v>
      </c>
      <c r="B635" s="100">
        <v>8651.125</v>
      </c>
      <c r="C635" s="100">
        <v>147.75700000000001</v>
      </c>
      <c r="D635" s="101">
        <v>1.278</v>
      </c>
      <c r="E635" s="102">
        <v>14.88</v>
      </c>
      <c r="F635" s="102">
        <v>0.152</v>
      </c>
      <c r="G635" s="103">
        <f t="shared" si="9"/>
        <v>12258644.125</v>
      </c>
      <c r="J635" s="48"/>
    </row>
    <row r="636" spans="1:10" x14ac:dyDescent="0.3">
      <c r="A636" s="126">
        <v>1424</v>
      </c>
      <c r="B636" s="100">
        <v>8681.9629999999997</v>
      </c>
      <c r="C636" s="100">
        <v>147.136</v>
      </c>
      <c r="D636" s="101">
        <v>1.2769999999999999</v>
      </c>
      <c r="E636" s="102">
        <v>15.04</v>
      </c>
      <c r="F636" s="102">
        <v>0.153</v>
      </c>
      <c r="G636" s="103">
        <f t="shared" si="9"/>
        <v>12363115.311999999</v>
      </c>
      <c r="J636" s="48"/>
    </row>
    <row r="637" spans="1:10" x14ac:dyDescent="0.3">
      <c r="A637" s="126">
        <v>1435</v>
      </c>
      <c r="B637" s="100">
        <v>8657.9500000000007</v>
      </c>
      <c r="C637" s="100">
        <v>147.36199999999999</v>
      </c>
      <c r="D637" s="101">
        <v>1.276</v>
      </c>
      <c r="E637" s="102">
        <v>14.54</v>
      </c>
      <c r="F637" s="102">
        <v>0.14899999999999999</v>
      </c>
      <c r="G637" s="103">
        <f t="shared" si="9"/>
        <v>12424158.250000002</v>
      </c>
      <c r="J637" s="48"/>
    </row>
    <row r="638" spans="1:10" x14ac:dyDescent="0.3">
      <c r="A638" s="126">
        <v>1439</v>
      </c>
      <c r="B638" s="100">
        <v>8645.0300000000007</v>
      </c>
      <c r="C638" s="100">
        <v>147.75700000000001</v>
      </c>
      <c r="D638" s="101">
        <v>1.2769999999999999</v>
      </c>
      <c r="E638" s="102">
        <v>15.11</v>
      </c>
      <c r="F638" s="102">
        <v>0.155</v>
      </c>
      <c r="G638" s="103">
        <f t="shared" si="9"/>
        <v>12440198.170000002</v>
      </c>
      <c r="J638" s="48"/>
    </row>
    <row r="639" spans="1:10" x14ac:dyDescent="0.3">
      <c r="A639" s="126">
        <v>1446</v>
      </c>
      <c r="B639" s="100">
        <v>8705.43</v>
      </c>
      <c r="C639" s="100">
        <v>147.19200000000001</v>
      </c>
      <c r="D639" s="101">
        <v>1.2809999999999999</v>
      </c>
      <c r="E639" s="102">
        <v>15.45</v>
      </c>
      <c r="F639" s="102">
        <v>0.157</v>
      </c>
      <c r="G639" s="103">
        <f t="shared" si="9"/>
        <v>12588051.780000001</v>
      </c>
      <c r="J639" s="48"/>
    </row>
    <row r="640" spans="1:10" x14ac:dyDescent="0.3">
      <c r="A640" s="126">
        <v>1457</v>
      </c>
      <c r="B640" s="100">
        <v>8637.2880000000005</v>
      </c>
      <c r="C640" s="100">
        <v>148.15199999999999</v>
      </c>
      <c r="D640" s="101">
        <v>1.28</v>
      </c>
      <c r="E640" s="102">
        <v>14.91</v>
      </c>
      <c r="F640" s="102">
        <v>0.154</v>
      </c>
      <c r="G640" s="103">
        <f t="shared" si="9"/>
        <v>12584528.616</v>
      </c>
      <c r="J640" s="48"/>
    </row>
    <row r="641" spans="1:10" x14ac:dyDescent="0.3">
      <c r="A641" s="126">
        <v>1465</v>
      </c>
      <c r="B641" s="100">
        <v>8731.3880000000008</v>
      </c>
      <c r="C641" s="100">
        <v>146.51499999999999</v>
      </c>
      <c r="D641" s="101">
        <v>1.2789999999999999</v>
      </c>
      <c r="E641" s="102">
        <v>15.47</v>
      </c>
      <c r="F641" s="102">
        <v>0.157</v>
      </c>
      <c r="G641" s="103">
        <f t="shared" si="9"/>
        <v>12791483.420000002</v>
      </c>
      <c r="J641" s="48"/>
    </row>
    <row r="642" spans="1:10" x14ac:dyDescent="0.3">
      <c r="A642" s="126">
        <v>1468</v>
      </c>
      <c r="B642" s="100">
        <v>8755.1360000000004</v>
      </c>
      <c r="C642" s="100">
        <v>145.72499999999999</v>
      </c>
      <c r="D642" s="101">
        <v>1.276</v>
      </c>
      <c r="E642" s="102">
        <v>15.35</v>
      </c>
      <c r="F642" s="102">
        <v>0.155</v>
      </c>
      <c r="G642" s="103">
        <f t="shared" si="9"/>
        <v>12852539.648</v>
      </c>
      <c r="J642" s="48"/>
    </row>
    <row r="643" spans="1:10" x14ac:dyDescent="0.3">
      <c r="A643" s="126">
        <v>1476</v>
      </c>
      <c r="B643" s="100">
        <v>8679.2810000000009</v>
      </c>
      <c r="C643" s="100">
        <v>147.136</v>
      </c>
      <c r="D643" s="101">
        <v>1.2769999999999999</v>
      </c>
      <c r="E643" s="102">
        <v>14.17</v>
      </c>
      <c r="F643" s="102">
        <v>0.14499999999999999</v>
      </c>
      <c r="G643" s="103">
        <f t="shared" si="9"/>
        <v>12810618.756000001</v>
      </c>
      <c r="J643" s="48"/>
    </row>
    <row r="644" spans="1:10" x14ac:dyDescent="0.3">
      <c r="A644" s="126">
        <v>1487</v>
      </c>
      <c r="B644" s="100">
        <v>8653.1540000000005</v>
      </c>
      <c r="C644" s="100">
        <v>147.53100000000001</v>
      </c>
      <c r="D644" s="101">
        <v>1.2769999999999999</v>
      </c>
      <c r="E644" s="102">
        <v>15.2</v>
      </c>
      <c r="F644" s="102">
        <v>0.155</v>
      </c>
      <c r="G644" s="103">
        <f t="shared" si="9"/>
        <v>12867239.998000002</v>
      </c>
      <c r="J644" s="48"/>
    </row>
    <row r="645" spans="1:10" x14ac:dyDescent="0.3">
      <c r="A645" s="126">
        <v>1491</v>
      </c>
      <c r="B645" s="100">
        <v>8753.902</v>
      </c>
      <c r="C645" s="100">
        <v>146.74100000000001</v>
      </c>
      <c r="D645" s="101">
        <v>1.2849999999999999</v>
      </c>
      <c r="E645" s="102">
        <v>14.87</v>
      </c>
      <c r="F645" s="102">
        <v>0.151</v>
      </c>
      <c r="G645" s="103">
        <f t="shared" si="9"/>
        <v>13052067.881999999</v>
      </c>
      <c r="J645" s="48"/>
    </row>
    <row r="646" spans="1:10" x14ac:dyDescent="0.3">
      <c r="A646" s="126">
        <v>1499</v>
      </c>
      <c r="B646" s="100">
        <v>8673.6280000000006</v>
      </c>
      <c r="C646" s="100">
        <v>148.096</v>
      </c>
      <c r="D646" s="101">
        <v>1.2849999999999999</v>
      </c>
      <c r="E646" s="102">
        <v>14.89</v>
      </c>
      <c r="F646" s="102">
        <v>0.154</v>
      </c>
      <c r="G646" s="103">
        <f t="shared" si="9"/>
        <v>13001768.372000001</v>
      </c>
      <c r="J646" s="48"/>
    </row>
    <row r="647" spans="1:10" x14ac:dyDescent="0.3">
      <c r="A647" s="126">
        <v>1510</v>
      </c>
      <c r="B647" s="100">
        <v>8606.57</v>
      </c>
      <c r="C647" s="100">
        <v>147.75700000000001</v>
      </c>
      <c r="D647" s="101">
        <v>1.272</v>
      </c>
      <c r="E647" s="102">
        <v>15.27</v>
      </c>
      <c r="F647" s="102">
        <v>0.157</v>
      </c>
      <c r="G647" s="103">
        <f t="shared" si="9"/>
        <v>12995920.699999999</v>
      </c>
      <c r="J647" s="48"/>
    </row>
    <row r="648" spans="1:10" x14ac:dyDescent="0.3">
      <c r="A648" s="126">
        <v>1514</v>
      </c>
      <c r="B648" s="100">
        <v>8581.66</v>
      </c>
      <c r="C648" s="100">
        <v>148.999</v>
      </c>
      <c r="D648" s="101">
        <v>1.2789999999999999</v>
      </c>
      <c r="E648" s="102">
        <v>15.26</v>
      </c>
      <c r="F648" s="102">
        <v>0.157</v>
      </c>
      <c r="G648" s="103">
        <f t="shared" si="9"/>
        <v>12992633.24</v>
      </c>
      <c r="J648" s="48"/>
    </row>
    <row r="649" spans="1:10" x14ac:dyDescent="0.3">
      <c r="A649" s="126">
        <v>1522</v>
      </c>
      <c r="B649" s="100">
        <v>8689.6489999999994</v>
      </c>
      <c r="C649" s="100">
        <v>147.136</v>
      </c>
      <c r="D649" s="101">
        <v>1.2789999999999999</v>
      </c>
      <c r="E649" s="102">
        <v>15.53</v>
      </c>
      <c r="F649" s="102">
        <v>0.158</v>
      </c>
      <c r="G649" s="103">
        <f t="shared" si="9"/>
        <v>13225645.777999999</v>
      </c>
      <c r="J649" s="48"/>
    </row>
    <row r="650" spans="1:10" x14ac:dyDescent="0.3">
      <c r="A650" s="126">
        <v>1534</v>
      </c>
      <c r="B650" s="100">
        <v>8604.9050000000007</v>
      </c>
      <c r="C650" s="100">
        <v>145.83799999999999</v>
      </c>
      <c r="D650" s="101">
        <v>1.2549999999999999</v>
      </c>
      <c r="E650" s="102">
        <v>15.34</v>
      </c>
      <c r="F650" s="102">
        <v>0.155</v>
      </c>
      <c r="G650" s="103">
        <f t="shared" si="9"/>
        <v>13199924.270000001</v>
      </c>
      <c r="J650" s="48"/>
    </row>
    <row r="651" spans="1:10" x14ac:dyDescent="0.3">
      <c r="A651" s="126">
        <v>1537</v>
      </c>
      <c r="B651" s="100">
        <v>8637.4639999999999</v>
      </c>
      <c r="C651" s="100">
        <v>146.572</v>
      </c>
      <c r="D651" s="101">
        <v>1.266</v>
      </c>
      <c r="E651" s="102">
        <v>15.83</v>
      </c>
      <c r="F651" s="102">
        <v>0.158</v>
      </c>
      <c r="G651" s="103">
        <f t="shared" si="9"/>
        <v>13275782.168</v>
      </c>
      <c r="J651" s="48"/>
    </row>
    <row r="652" spans="1:10" x14ac:dyDescent="0.3">
      <c r="A652" s="126">
        <v>1545</v>
      </c>
      <c r="B652" s="100">
        <v>8680.1229999999996</v>
      </c>
      <c r="C652" s="100">
        <v>146.685</v>
      </c>
      <c r="D652" s="101">
        <v>1.2729999999999999</v>
      </c>
      <c r="E652" s="102">
        <v>15.05</v>
      </c>
      <c r="F652" s="102">
        <v>0.152</v>
      </c>
      <c r="G652" s="103">
        <f t="shared" si="9"/>
        <v>13410790.035</v>
      </c>
      <c r="J652" s="48"/>
    </row>
    <row r="653" spans="1:10" x14ac:dyDescent="0.3">
      <c r="A653" s="126">
        <v>1557</v>
      </c>
      <c r="B653" s="100">
        <v>8680.0190000000002</v>
      </c>
      <c r="C653" s="100">
        <v>146.797</v>
      </c>
      <c r="D653" s="101">
        <v>1.274</v>
      </c>
      <c r="E653" s="102">
        <v>14.76</v>
      </c>
      <c r="F653" s="102">
        <v>0.15</v>
      </c>
      <c r="G653" s="103">
        <f t="shared" si="9"/>
        <v>13514789.583000001</v>
      </c>
      <c r="J653" s="48"/>
    </row>
    <row r="654" spans="1:10" x14ac:dyDescent="0.3">
      <c r="A654" s="126">
        <v>1561</v>
      </c>
      <c r="B654" s="100">
        <v>8662.0810000000001</v>
      </c>
      <c r="C654" s="100">
        <v>147.69999999999999</v>
      </c>
      <c r="D654" s="101">
        <v>1.2789999999999999</v>
      </c>
      <c r="E654" s="102">
        <v>15.21</v>
      </c>
      <c r="F654" s="102">
        <v>0.155</v>
      </c>
      <c r="G654" s="103">
        <f t="shared" si="9"/>
        <v>13521508.441</v>
      </c>
      <c r="J654" s="48"/>
    </row>
    <row r="655" spans="1:10" x14ac:dyDescent="0.3">
      <c r="A655" s="126">
        <v>1569</v>
      </c>
      <c r="B655" s="100">
        <v>8656.25</v>
      </c>
      <c r="C655" s="100">
        <v>148.26499999999999</v>
      </c>
      <c r="D655" s="101">
        <v>1.2829999999999999</v>
      </c>
      <c r="E655" s="102">
        <v>15.64</v>
      </c>
      <c r="F655" s="102">
        <v>0.161</v>
      </c>
      <c r="G655" s="103">
        <f t="shared" si="9"/>
        <v>13581656.25</v>
      </c>
      <c r="J655" s="48"/>
    </row>
    <row r="656" spans="1:10" x14ac:dyDescent="0.3">
      <c r="A656" s="126">
        <v>1581</v>
      </c>
      <c r="B656" s="100">
        <v>8505.7150000000001</v>
      </c>
      <c r="C656" s="100">
        <v>148.94200000000001</v>
      </c>
      <c r="D656" s="101">
        <v>1.2669999999999999</v>
      </c>
      <c r="E656" s="102">
        <v>15.16</v>
      </c>
      <c r="F656" s="102">
        <v>0.157</v>
      </c>
      <c r="G656" s="103">
        <f t="shared" si="9"/>
        <v>13447535.415000001</v>
      </c>
      <c r="J656" s="48"/>
    </row>
    <row r="657" spans="1:10" x14ac:dyDescent="0.3">
      <c r="A657" s="126">
        <v>1585</v>
      </c>
      <c r="B657" s="100">
        <v>8683.6180000000004</v>
      </c>
      <c r="C657" s="100">
        <v>147.023</v>
      </c>
      <c r="D657" s="101">
        <v>1.2769999999999999</v>
      </c>
      <c r="E657" s="102">
        <v>16.3</v>
      </c>
      <c r="F657" s="102">
        <v>0.16400000000000001</v>
      </c>
      <c r="G657" s="103">
        <f t="shared" si="9"/>
        <v>13763534.530000001</v>
      </c>
      <c r="J657" s="48"/>
    </row>
    <row r="658" spans="1:10" x14ac:dyDescent="0.3">
      <c r="A658" s="126">
        <v>1594</v>
      </c>
      <c r="B658" s="100">
        <v>8631.4060000000009</v>
      </c>
      <c r="C658" s="100">
        <v>147.75700000000001</v>
      </c>
      <c r="D658" s="101">
        <v>1.2749999999999999</v>
      </c>
      <c r="E658" s="102">
        <v>15.02</v>
      </c>
      <c r="F658" s="102">
        <v>0.154</v>
      </c>
      <c r="G658" s="103">
        <f t="shared" si="9"/>
        <v>13758461.164000001</v>
      </c>
      <c r="J658" s="48"/>
    </row>
    <row r="659" spans="1:10" x14ac:dyDescent="0.3">
      <c r="A659" s="126">
        <v>1606</v>
      </c>
      <c r="B659" s="100">
        <v>8686.3880000000008</v>
      </c>
      <c r="C659" s="100">
        <v>147.136</v>
      </c>
      <c r="D659" s="101">
        <v>1.278</v>
      </c>
      <c r="E659" s="102">
        <v>15.09</v>
      </c>
      <c r="F659" s="102">
        <v>0.154</v>
      </c>
      <c r="G659" s="103">
        <f t="shared" ref="G659:G722" si="10">B659*A659</f>
        <v>13950339.128</v>
      </c>
      <c r="J659" s="48"/>
    </row>
    <row r="660" spans="1:10" x14ac:dyDescent="0.3">
      <c r="A660" s="126">
        <v>1610</v>
      </c>
      <c r="B660" s="100">
        <v>8595.0139999999992</v>
      </c>
      <c r="C660" s="100">
        <v>147.023</v>
      </c>
      <c r="D660" s="101">
        <v>1.264</v>
      </c>
      <c r="E660" s="102">
        <v>14.83</v>
      </c>
      <c r="F660" s="102">
        <v>0.151</v>
      </c>
      <c r="G660" s="103">
        <f t="shared" si="10"/>
        <v>13837972.539999999</v>
      </c>
      <c r="J660" s="48"/>
    </row>
    <row r="661" spans="1:10" x14ac:dyDescent="0.3">
      <c r="A661" s="126">
        <v>1618</v>
      </c>
      <c r="B661" s="100">
        <v>8587.9459999999999</v>
      </c>
      <c r="C661" s="100">
        <v>148.60300000000001</v>
      </c>
      <c r="D661" s="101">
        <v>1.276</v>
      </c>
      <c r="E661" s="102">
        <v>14.85</v>
      </c>
      <c r="F661" s="102">
        <v>0.151</v>
      </c>
      <c r="G661" s="103">
        <f t="shared" si="10"/>
        <v>13895296.628</v>
      </c>
      <c r="J661" s="48"/>
    </row>
    <row r="662" spans="1:10" x14ac:dyDescent="0.3">
      <c r="A662" s="126">
        <v>1631</v>
      </c>
      <c r="B662" s="100">
        <v>8609.6949999999997</v>
      </c>
      <c r="C662" s="100">
        <v>147.92599999999999</v>
      </c>
      <c r="D662" s="101">
        <v>1.274</v>
      </c>
      <c r="E662" s="102">
        <v>16.71</v>
      </c>
      <c r="F662" s="102">
        <v>0.17100000000000001</v>
      </c>
      <c r="G662" s="103">
        <f t="shared" si="10"/>
        <v>14042412.545</v>
      </c>
      <c r="J662" s="48"/>
    </row>
    <row r="663" spans="1:10" x14ac:dyDescent="0.3">
      <c r="A663" s="126">
        <v>1635</v>
      </c>
      <c r="B663" s="100">
        <v>8625.1869999999999</v>
      </c>
      <c r="C663" s="100">
        <v>147.75700000000001</v>
      </c>
      <c r="D663" s="101">
        <v>1.274</v>
      </c>
      <c r="E663" s="102">
        <v>15.35</v>
      </c>
      <c r="F663" s="102">
        <v>0.157</v>
      </c>
      <c r="G663" s="103">
        <f t="shared" si="10"/>
        <v>14102180.744999999</v>
      </c>
      <c r="J663" s="48"/>
    </row>
    <row r="664" spans="1:10" x14ac:dyDescent="0.3">
      <c r="A664" s="126">
        <v>1643</v>
      </c>
      <c r="B664" s="100">
        <v>8689.4750000000004</v>
      </c>
      <c r="C664" s="100">
        <v>147.64400000000001</v>
      </c>
      <c r="D664" s="101">
        <v>1.2829999999999999</v>
      </c>
      <c r="E664" s="102">
        <v>14.45</v>
      </c>
      <c r="F664" s="102">
        <v>0.14799999999999999</v>
      </c>
      <c r="G664" s="103">
        <f t="shared" si="10"/>
        <v>14276807.425000001</v>
      </c>
      <c r="J664" s="48"/>
    </row>
    <row r="665" spans="1:10" x14ac:dyDescent="0.3">
      <c r="A665" s="126">
        <v>1656</v>
      </c>
      <c r="B665" s="100">
        <v>8645.3389999999999</v>
      </c>
      <c r="C665" s="100">
        <v>147.249</v>
      </c>
      <c r="D665" s="101">
        <v>1.2729999999999999</v>
      </c>
      <c r="E665" s="102">
        <v>15.41</v>
      </c>
      <c r="F665" s="102">
        <v>0.158</v>
      </c>
      <c r="G665" s="103">
        <f t="shared" si="10"/>
        <v>14316681.384</v>
      </c>
      <c r="J665" s="48"/>
    </row>
    <row r="666" spans="1:10" x14ac:dyDescent="0.3">
      <c r="A666" s="126">
        <v>1660</v>
      </c>
      <c r="B666" s="100">
        <v>8603.8970000000008</v>
      </c>
      <c r="C666" s="100">
        <v>147.92599999999999</v>
      </c>
      <c r="D666" s="101">
        <v>1.2729999999999999</v>
      </c>
      <c r="E666" s="102">
        <v>14.82</v>
      </c>
      <c r="F666" s="102">
        <v>0.151</v>
      </c>
      <c r="G666" s="103">
        <f t="shared" si="10"/>
        <v>14282469.020000001</v>
      </c>
      <c r="J666" s="48"/>
    </row>
    <row r="667" spans="1:10" x14ac:dyDescent="0.3">
      <c r="A667" s="126">
        <v>1669</v>
      </c>
      <c r="B667" s="100">
        <v>8640.1450000000004</v>
      </c>
      <c r="C667" s="100">
        <v>148.321</v>
      </c>
      <c r="D667" s="101">
        <v>1.282</v>
      </c>
      <c r="E667" s="102">
        <v>15.15</v>
      </c>
      <c r="F667" s="102">
        <v>0.155</v>
      </c>
      <c r="G667" s="103">
        <f t="shared" si="10"/>
        <v>14420402.005000001</v>
      </c>
      <c r="J667" s="48"/>
    </row>
    <row r="668" spans="1:10" x14ac:dyDescent="0.3">
      <c r="A668" s="126">
        <v>1681</v>
      </c>
      <c r="B668" s="100">
        <v>8640.0969999999998</v>
      </c>
      <c r="C668" s="100">
        <v>148.434</v>
      </c>
      <c r="D668" s="101">
        <v>1.282</v>
      </c>
      <c r="E668" s="102">
        <v>16.54</v>
      </c>
      <c r="F668" s="102">
        <v>0.17</v>
      </c>
      <c r="G668" s="103">
        <f t="shared" si="10"/>
        <v>14524003.057</v>
      </c>
      <c r="J668" s="48"/>
    </row>
    <row r="669" spans="1:10" x14ac:dyDescent="0.3">
      <c r="A669" s="126">
        <v>1686</v>
      </c>
      <c r="B669" s="100">
        <v>8635.5259999999998</v>
      </c>
      <c r="C669" s="100">
        <v>147.75700000000001</v>
      </c>
      <c r="D669" s="101">
        <v>1.276</v>
      </c>
      <c r="E669" s="102">
        <v>16.260000000000002</v>
      </c>
      <c r="F669" s="102">
        <v>0.16700000000000001</v>
      </c>
      <c r="G669" s="103">
        <f t="shared" si="10"/>
        <v>14559496.835999999</v>
      </c>
      <c r="J669" s="48"/>
    </row>
    <row r="670" spans="1:10" x14ac:dyDescent="0.3">
      <c r="A670" s="126">
        <v>1694</v>
      </c>
      <c r="B670" s="100">
        <v>8605.9240000000009</v>
      </c>
      <c r="C670" s="100">
        <v>148.03899999999999</v>
      </c>
      <c r="D670" s="101">
        <v>1.274</v>
      </c>
      <c r="E670" s="102">
        <v>14.34</v>
      </c>
      <c r="F670" s="102">
        <v>0.14699999999999999</v>
      </c>
      <c r="G670" s="103">
        <f t="shared" si="10"/>
        <v>14578435.256000001</v>
      </c>
      <c r="J670" s="48"/>
    </row>
    <row r="671" spans="1:10" x14ac:dyDescent="0.3">
      <c r="A671" s="126">
        <v>1707</v>
      </c>
      <c r="B671" s="100">
        <v>8599.2060000000001</v>
      </c>
      <c r="C671" s="100">
        <v>147.87</v>
      </c>
      <c r="D671" s="101">
        <v>1.272</v>
      </c>
      <c r="E671" s="102">
        <v>15.67</v>
      </c>
      <c r="F671" s="102">
        <v>0.16</v>
      </c>
      <c r="G671" s="103">
        <f t="shared" si="10"/>
        <v>14678844.642000001</v>
      </c>
      <c r="J671" s="48"/>
    </row>
    <row r="672" spans="1:10" x14ac:dyDescent="0.3">
      <c r="A672" s="126">
        <v>1712</v>
      </c>
      <c r="B672" s="100">
        <v>8572.8150000000005</v>
      </c>
      <c r="C672" s="100">
        <v>147.53100000000001</v>
      </c>
      <c r="D672" s="101">
        <v>1.2649999999999999</v>
      </c>
      <c r="E672" s="102">
        <v>15.19</v>
      </c>
      <c r="F672" s="102">
        <v>0.155</v>
      </c>
      <c r="G672" s="103">
        <f t="shared" si="10"/>
        <v>14676659.280000001</v>
      </c>
      <c r="J672" s="48"/>
    </row>
    <row r="673" spans="1:10" x14ac:dyDescent="0.3">
      <c r="A673" s="126">
        <v>1721</v>
      </c>
      <c r="B673" s="100">
        <v>8532.9629999999997</v>
      </c>
      <c r="C673" s="100">
        <v>149.506</v>
      </c>
      <c r="D673" s="101">
        <v>1.276</v>
      </c>
      <c r="E673" s="102">
        <v>15.65</v>
      </c>
      <c r="F673" s="102">
        <v>0.16</v>
      </c>
      <c r="G673" s="103">
        <f t="shared" si="10"/>
        <v>14685229.322999999</v>
      </c>
      <c r="J673" s="48"/>
    </row>
    <row r="674" spans="1:10" x14ac:dyDescent="0.3">
      <c r="A674" s="126">
        <v>1734</v>
      </c>
      <c r="B674" s="100">
        <v>8606.1530000000002</v>
      </c>
      <c r="C674" s="100">
        <v>147.75700000000001</v>
      </c>
      <c r="D674" s="101">
        <v>1.272</v>
      </c>
      <c r="E674" s="102">
        <v>15.98</v>
      </c>
      <c r="F674" s="102">
        <v>0.16300000000000001</v>
      </c>
      <c r="G674" s="103">
        <f t="shared" si="10"/>
        <v>14923069.302000001</v>
      </c>
      <c r="J674" s="48"/>
    </row>
    <row r="675" spans="1:10" x14ac:dyDescent="0.3">
      <c r="A675" s="126">
        <v>1738</v>
      </c>
      <c r="B675" s="100">
        <v>8636.8629999999994</v>
      </c>
      <c r="C675" s="100">
        <v>147.47499999999999</v>
      </c>
      <c r="D675" s="101">
        <v>1.274</v>
      </c>
      <c r="E675" s="102">
        <v>15.39</v>
      </c>
      <c r="F675" s="102">
        <v>0.157</v>
      </c>
      <c r="G675" s="103">
        <f t="shared" si="10"/>
        <v>15010867.893999999</v>
      </c>
      <c r="J675" s="48"/>
    </row>
    <row r="676" spans="1:10" x14ac:dyDescent="0.3">
      <c r="A676" s="126">
        <v>1747</v>
      </c>
      <c r="B676" s="100">
        <v>8569.0879999999997</v>
      </c>
      <c r="C676" s="100">
        <v>147.41800000000001</v>
      </c>
      <c r="D676" s="101">
        <v>1.2629999999999999</v>
      </c>
      <c r="E676" s="102">
        <v>15.44</v>
      </c>
      <c r="F676" s="102">
        <v>0.157</v>
      </c>
      <c r="G676" s="103">
        <f t="shared" si="10"/>
        <v>14970196.736</v>
      </c>
      <c r="J676" s="48"/>
    </row>
    <row r="677" spans="1:10" x14ac:dyDescent="0.3">
      <c r="A677" s="126">
        <v>1761</v>
      </c>
      <c r="B677" s="100">
        <v>8625.69</v>
      </c>
      <c r="C677" s="100">
        <v>147.983</v>
      </c>
      <c r="D677" s="101">
        <v>1.276</v>
      </c>
      <c r="E677" s="102">
        <v>15.58</v>
      </c>
      <c r="F677" s="102">
        <v>0.158</v>
      </c>
      <c r="G677" s="103">
        <f t="shared" si="10"/>
        <v>15189840.090000002</v>
      </c>
      <c r="J677" s="48"/>
    </row>
    <row r="678" spans="1:10" x14ac:dyDescent="0.3">
      <c r="A678" s="126">
        <v>1765</v>
      </c>
      <c r="B678" s="100">
        <v>8609.9599999999991</v>
      </c>
      <c r="C678" s="100">
        <v>148.999</v>
      </c>
      <c r="D678" s="101">
        <v>1.2829999999999999</v>
      </c>
      <c r="E678" s="102">
        <v>15.2</v>
      </c>
      <c r="F678" s="102">
        <v>0.157</v>
      </c>
      <c r="G678" s="103">
        <f t="shared" si="10"/>
        <v>15196579.399999999</v>
      </c>
      <c r="J678" s="48"/>
    </row>
    <row r="679" spans="1:10" x14ac:dyDescent="0.3">
      <c r="A679" s="126">
        <v>1774</v>
      </c>
      <c r="B679" s="100">
        <v>8588.9699999999993</v>
      </c>
      <c r="C679" s="100">
        <v>148.37799999999999</v>
      </c>
      <c r="D679" s="101">
        <v>1.274</v>
      </c>
      <c r="E679" s="102">
        <v>15.38</v>
      </c>
      <c r="F679" s="102">
        <v>0.159</v>
      </c>
      <c r="G679" s="103">
        <f t="shared" si="10"/>
        <v>15236832.779999999</v>
      </c>
      <c r="J679" s="48"/>
    </row>
    <row r="680" spans="1:10" x14ac:dyDescent="0.3">
      <c r="A680" s="126">
        <v>1788</v>
      </c>
      <c r="B680" s="100">
        <v>8539.4279999999999</v>
      </c>
      <c r="C680" s="100">
        <v>148.66</v>
      </c>
      <c r="D680" s="101">
        <v>1.2689999999999999</v>
      </c>
      <c r="E680" s="102">
        <v>15.8</v>
      </c>
      <c r="F680" s="102">
        <v>0.16200000000000001</v>
      </c>
      <c r="G680" s="103">
        <f t="shared" si="10"/>
        <v>15268497.264</v>
      </c>
      <c r="J680" s="48"/>
    </row>
    <row r="681" spans="1:10" x14ac:dyDescent="0.3">
      <c r="A681" s="126">
        <v>1792</v>
      </c>
      <c r="B681" s="100">
        <v>8672.2819999999992</v>
      </c>
      <c r="C681" s="100">
        <v>148.15199999999999</v>
      </c>
      <c r="D681" s="101">
        <v>1.2849999999999999</v>
      </c>
      <c r="E681" s="102">
        <v>15.62</v>
      </c>
      <c r="F681" s="102">
        <v>0.159</v>
      </c>
      <c r="G681" s="103">
        <f t="shared" si="10"/>
        <v>15540729.343999999</v>
      </c>
      <c r="J681" s="48"/>
    </row>
    <row r="682" spans="1:10" x14ac:dyDescent="0.3">
      <c r="A682" s="126">
        <v>1802</v>
      </c>
      <c r="B682" s="100">
        <v>8658.6270000000004</v>
      </c>
      <c r="C682" s="100">
        <v>147.983</v>
      </c>
      <c r="D682" s="101">
        <v>1.2809999999999999</v>
      </c>
      <c r="E682" s="102">
        <v>15.67</v>
      </c>
      <c r="F682" s="102">
        <v>0.161</v>
      </c>
      <c r="G682" s="103">
        <f t="shared" si="10"/>
        <v>15602845.854</v>
      </c>
      <c r="J682" s="48"/>
    </row>
    <row r="683" spans="1:10" x14ac:dyDescent="0.3">
      <c r="A683" s="126">
        <v>1816</v>
      </c>
      <c r="B683" s="100">
        <v>8579.1419999999998</v>
      </c>
      <c r="C683" s="100">
        <v>148.37799999999999</v>
      </c>
      <c r="D683" s="101">
        <v>1.2729999999999999</v>
      </c>
      <c r="E683" s="102">
        <v>15.65</v>
      </c>
      <c r="F683" s="102">
        <v>0.161</v>
      </c>
      <c r="G683" s="103">
        <f t="shared" si="10"/>
        <v>15579721.872</v>
      </c>
      <c r="J683" s="48"/>
    </row>
    <row r="684" spans="1:10" x14ac:dyDescent="0.3">
      <c r="A684" s="126">
        <v>1820</v>
      </c>
      <c r="B684" s="100">
        <v>8602.3819999999996</v>
      </c>
      <c r="C684" s="100">
        <v>148.547</v>
      </c>
      <c r="D684" s="101">
        <v>1.278</v>
      </c>
      <c r="E684" s="102">
        <v>15.5</v>
      </c>
      <c r="F684" s="102">
        <v>0.159</v>
      </c>
      <c r="G684" s="103">
        <f t="shared" si="10"/>
        <v>15656335.239999998</v>
      </c>
      <c r="J684" s="48"/>
    </row>
    <row r="685" spans="1:10" x14ac:dyDescent="0.3">
      <c r="A685" s="126">
        <v>1830</v>
      </c>
      <c r="B685" s="100">
        <v>8609.4369999999999</v>
      </c>
      <c r="C685" s="100">
        <v>146.96700000000001</v>
      </c>
      <c r="D685" s="101">
        <v>1.2649999999999999</v>
      </c>
      <c r="E685" s="102">
        <v>15.58</v>
      </c>
      <c r="F685" s="102">
        <v>0.159</v>
      </c>
      <c r="G685" s="103">
        <f t="shared" si="10"/>
        <v>15755269.709999999</v>
      </c>
      <c r="J685" s="48"/>
    </row>
    <row r="686" spans="1:10" x14ac:dyDescent="0.3">
      <c r="A686" s="126">
        <v>1844</v>
      </c>
      <c r="B686" s="100">
        <v>8674.8739999999998</v>
      </c>
      <c r="C686" s="100">
        <v>147.30500000000001</v>
      </c>
      <c r="D686" s="101">
        <v>1.278</v>
      </c>
      <c r="E686" s="102">
        <v>15.57</v>
      </c>
      <c r="F686" s="102">
        <v>0.157</v>
      </c>
      <c r="G686" s="103">
        <f t="shared" si="10"/>
        <v>15996467.655999999</v>
      </c>
      <c r="J686" s="48"/>
    </row>
    <row r="687" spans="1:10" x14ac:dyDescent="0.3">
      <c r="A687" s="126">
        <v>1848</v>
      </c>
      <c r="B687" s="100">
        <v>8604.9950000000008</v>
      </c>
      <c r="C687" s="100">
        <v>148.096</v>
      </c>
      <c r="D687" s="101">
        <v>1.274</v>
      </c>
      <c r="E687" s="102">
        <v>15.82</v>
      </c>
      <c r="F687" s="102">
        <v>0.16200000000000001</v>
      </c>
      <c r="G687" s="103">
        <f t="shared" si="10"/>
        <v>15902030.760000002</v>
      </c>
      <c r="J687" s="48"/>
    </row>
    <row r="688" spans="1:10" x14ac:dyDescent="0.3">
      <c r="A688" s="126">
        <v>1858</v>
      </c>
      <c r="B688" s="100">
        <v>8660.8670000000002</v>
      </c>
      <c r="C688" s="100">
        <v>148.03899999999999</v>
      </c>
      <c r="D688" s="101">
        <v>1.282</v>
      </c>
      <c r="E688" s="102">
        <v>15.26</v>
      </c>
      <c r="F688" s="102">
        <v>0.156</v>
      </c>
      <c r="G688" s="103">
        <f t="shared" si="10"/>
        <v>16091890.886</v>
      </c>
      <c r="J688" s="48"/>
    </row>
    <row r="689" spans="1:10" x14ac:dyDescent="0.3">
      <c r="A689" s="126">
        <v>1872</v>
      </c>
      <c r="B689" s="100">
        <v>8659.9079999999994</v>
      </c>
      <c r="C689" s="100">
        <v>147.64400000000001</v>
      </c>
      <c r="D689" s="101">
        <v>1.2789999999999999</v>
      </c>
      <c r="E689" s="102">
        <v>15.95</v>
      </c>
      <c r="F689" s="102">
        <v>0.16400000000000001</v>
      </c>
      <c r="G689" s="103">
        <f t="shared" si="10"/>
        <v>16211347.775999999</v>
      </c>
      <c r="J689" s="48"/>
    </row>
    <row r="690" spans="1:10" x14ac:dyDescent="0.3">
      <c r="A690" s="126">
        <v>1877</v>
      </c>
      <c r="B690" s="100">
        <v>8700.3989999999994</v>
      </c>
      <c r="C690" s="100">
        <v>146.51499999999999</v>
      </c>
      <c r="D690" s="101">
        <v>1.2749999999999999</v>
      </c>
      <c r="E690" s="102">
        <v>14.93</v>
      </c>
      <c r="F690" s="102">
        <v>0.152</v>
      </c>
      <c r="G690" s="103">
        <f t="shared" si="10"/>
        <v>16330648.922999999</v>
      </c>
      <c r="J690" s="48"/>
    </row>
    <row r="691" spans="1:10" x14ac:dyDescent="0.3">
      <c r="A691" s="126">
        <v>1887</v>
      </c>
      <c r="B691" s="100">
        <v>8619.6640000000007</v>
      </c>
      <c r="C691" s="100">
        <v>149.05500000000001</v>
      </c>
      <c r="D691" s="101">
        <v>1.2849999999999999</v>
      </c>
      <c r="E691" s="102">
        <v>15.68</v>
      </c>
      <c r="F691" s="102">
        <v>0.161</v>
      </c>
      <c r="G691" s="103">
        <f t="shared" si="10"/>
        <v>16265305.968</v>
      </c>
      <c r="J691" s="48"/>
    </row>
    <row r="692" spans="1:10" x14ac:dyDescent="0.3">
      <c r="A692" s="126">
        <v>1901</v>
      </c>
      <c r="B692" s="100">
        <v>8639.4670000000006</v>
      </c>
      <c r="C692" s="100">
        <v>148.15199999999999</v>
      </c>
      <c r="D692" s="101">
        <v>1.28</v>
      </c>
      <c r="E692" s="102">
        <v>15.88</v>
      </c>
      <c r="F692" s="102">
        <v>0.16400000000000001</v>
      </c>
      <c r="G692" s="103">
        <f t="shared" si="10"/>
        <v>16423626.767000001</v>
      </c>
      <c r="J692" s="48"/>
    </row>
    <row r="693" spans="1:10" x14ac:dyDescent="0.3">
      <c r="A693" s="126">
        <v>1906</v>
      </c>
      <c r="B693" s="100">
        <v>8586.2990000000009</v>
      </c>
      <c r="C693" s="100">
        <v>148.66</v>
      </c>
      <c r="D693" s="101">
        <v>1.276</v>
      </c>
      <c r="E693" s="102">
        <v>15.65</v>
      </c>
      <c r="F693" s="102">
        <v>0.161</v>
      </c>
      <c r="G693" s="103">
        <f t="shared" si="10"/>
        <v>16365485.894000001</v>
      </c>
      <c r="J693" s="48"/>
    </row>
    <row r="694" spans="1:10" x14ac:dyDescent="0.3">
      <c r="A694" s="126">
        <v>1916</v>
      </c>
      <c r="B694" s="100">
        <v>8633.7170000000006</v>
      </c>
      <c r="C694" s="100">
        <v>148.49100000000001</v>
      </c>
      <c r="D694" s="101">
        <v>1.282</v>
      </c>
      <c r="E694" s="102">
        <v>15.79</v>
      </c>
      <c r="F694" s="102">
        <v>0.16200000000000001</v>
      </c>
      <c r="G694" s="103">
        <f t="shared" si="10"/>
        <v>16542201.772000002</v>
      </c>
      <c r="J694" s="48"/>
    </row>
    <row r="695" spans="1:10" x14ac:dyDescent="0.3">
      <c r="A695" s="126">
        <v>1930</v>
      </c>
      <c r="B695" s="100">
        <v>8571.1790000000001</v>
      </c>
      <c r="C695" s="100">
        <v>147.47499999999999</v>
      </c>
      <c r="D695" s="101">
        <v>1.264</v>
      </c>
      <c r="E695" s="102">
        <v>15.24</v>
      </c>
      <c r="F695" s="102">
        <v>0.156</v>
      </c>
      <c r="G695" s="103">
        <f t="shared" si="10"/>
        <v>16542375.470000001</v>
      </c>
      <c r="J695" s="48"/>
    </row>
    <row r="696" spans="1:10" x14ac:dyDescent="0.3">
      <c r="A696" s="126">
        <v>1935</v>
      </c>
      <c r="B696" s="100">
        <v>8639.2009999999991</v>
      </c>
      <c r="C696" s="100">
        <v>147.75700000000001</v>
      </c>
      <c r="D696" s="101">
        <v>1.2769999999999999</v>
      </c>
      <c r="E696" s="102">
        <v>15.98</v>
      </c>
      <c r="F696" s="102">
        <v>0.16200000000000001</v>
      </c>
      <c r="G696" s="103">
        <f t="shared" si="10"/>
        <v>16716853.934999999</v>
      </c>
      <c r="J696" s="48"/>
    </row>
    <row r="697" spans="1:10" x14ac:dyDescent="0.3">
      <c r="A697" s="126">
        <v>1945</v>
      </c>
      <c r="B697" s="100">
        <v>8653.7520000000004</v>
      </c>
      <c r="C697" s="100">
        <v>147.75700000000001</v>
      </c>
      <c r="D697" s="101">
        <v>1.2789999999999999</v>
      </c>
      <c r="E697" s="102">
        <v>14.54</v>
      </c>
      <c r="F697" s="102">
        <v>0.14899999999999999</v>
      </c>
      <c r="G697" s="103">
        <f t="shared" si="10"/>
        <v>16831547.640000001</v>
      </c>
      <c r="J697" s="48"/>
    </row>
    <row r="698" spans="1:10" x14ac:dyDescent="0.3">
      <c r="A698" s="126">
        <v>1960</v>
      </c>
      <c r="B698" s="100">
        <v>8617.9410000000007</v>
      </c>
      <c r="C698" s="100">
        <v>148.71600000000001</v>
      </c>
      <c r="D698" s="101">
        <v>1.282</v>
      </c>
      <c r="E698" s="102">
        <v>15.01</v>
      </c>
      <c r="F698" s="102">
        <v>0.155</v>
      </c>
      <c r="G698" s="103">
        <f t="shared" si="10"/>
        <v>16891164.360000003</v>
      </c>
      <c r="J698" s="48"/>
    </row>
    <row r="699" spans="1:10" x14ac:dyDescent="0.3">
      <c r="A699" s="126">
        <v>1965</v>
      </c>
      <c r="B699" s="100">
        <v>8634.7530000000006</v>
      </c>
      <c r="C699" s="100">
        <v>148.547</v>
      </c>
      <c r="D699" s="101">
        <v>1.2829999999999999</v>
      </c>
      <c r="E699" s="102">
        <v>14.67</v>
      </c>
      <c r="F699" s="102">
        <v>0.152</v>
      </c>
      <c r="G699" s="103">
        <f t="shared" si="10"/>
        <v>16967289.645</v>
      </c>
      <c r="J699" s="48"/>
    </row>
    <row r="700" spans="1:10" x14ac:dyDescent="0.3">
      <c r="A700" s="126">
        <v>1975</v>
      </c>
      <c r="B700" s="100">
        <v>8642.18</v>
      </c>
      <c r="C700" s="100">
        <v>148.096</v>
      </c>
      <c r="D700" s="101">
        <v>1.28</v>
      </c>
      <c r="E700" s="102">
        <v>14.68</v>
      </c>
      <c r="F700" s="102">
        <v>0.151</v>
      </c>
      <c r="G700" s="103">
        <f t="shared" si="10"/>
        <v>17068305.5</v>
      </c>
      <c r="J700" s="48"/>
    </row>
    <row r="701" spans="1:10" x14ac:dyDescent="0.3">
      <c r="A701" s="126">
        <v>1991</v>
      </c>
      <c r="B701" s="100">
        <v>8625.0370000000003</v>
      </c>
      <c r="C701" s="100">
        <v>148.37799999999999</v>
      </c>
      <c r="D701" s="101">
        <v>1.28</v>
      </c>
      <c r="E701" s="102">
        <v>14.78</v>
      </c>
      <c r="F701" s="102">
        <v>0.152</v>
      </c>
      <c r="G701" s="103">
        <f t="shared" si="10"/>
        <v>17172448.666999999</v>
      </c>
      <c r="J701" s="48"/>
    </row>
    <row r="702" spans="1:10" x14ac:dyDescent="0.3">
      <c r="A702" s="126">
        <v>1996</v>
      </c>
      <c r="B702" s="100">
        <v>8654.6880000000001</v>
      </c>
      <c r="C702" s="100">
        <v>148.886</v>
      </c>
      <c r="D702" s="101">
        <v>1.2889999999999999</v>
      </c>
      <c r="E702" s="102">
        <v>14.42</v>
      </c>
      <c r="F702" s="102">
        <v>0.14899999999999999</v>
      </c>
      <c r="G702" s="103">
        <f t="shared" si="10"/>
        <v>17274757.248</v>
      </c>
      <c r="J702" s="48"/>
    </row>
    <row r="703" spans="1:10" x14ac:dyDescent="0.3">
      <c r="A703" s="126">
        <v>2006</v>
      </c>
      <c r="B703" s="100">
        <v>8638.1890000000003</v>
      </c>
      <c r="C703" s="100">
        <v>148.547</v>
      </c>
      <c r="D703" s="101">
        <v>1.2829999999999999</v>
      </c>
      <c r="E703" s="102">
        <v>14.84</v>
      </c>
      <c r="F703" s="102">
        <v>0.154</v>
      </c>
      <c r="G703" s="103">
        <f t="shared" si="10"/>
        <v>17328207.134</v>
      </c>
      <c r="J703" s="48"/>
    </row>
    <row r="704" spans="1:10" x14ac:dyDescent="0.3">
      <c r="A704" s="126">
        <v>2021</v>
      </c>
      <c r="B704" s="100">
        <v>8586.4290000000001</v>
      </c>
      <c r="C704" s="100">
        <v>148.434</v>
      </c>
      <c r="D704" s="101">
        <v>1.2749999999999999</v>
      </c>
      <c r="E704" s="102">
        <v>14.49</v>
      </c>
      <c r="F704" s="102">
        <v>0.15</v>
      </c>
      <c r="G704" s="103">
        <f t="shared" si="10"/>
        <v>17353173.009</v>
      </c>
      <c r="J704" s="48"/>
    </row>
    <row r="705" spans="1:10" x14ac:dyDescent="0.3">
      <c r="A705" s="126">
        <v>2027</v>
      </c>
      <c r="B705" s="100">
        <v>8568.9840000000004</v>
      </c>
      <c r="C705" s="100">
        <v>149.05500000000001</v>
      </c>
      <c r="D705" s="101">
        <v>1.2769999999999999</v>
      </c>
      <c r="E705" s="102">
        <v>14.54</v>
      </c>
      <c r="F705" s="102">
        <v>0.15</v>
      </c>
      <c r="G705" s="103">
        <f t="shared" si="10"/>
        <v>17369330.568</v>
      </c>
      <c r="J705" s="48"/>
    </row>
    <row r="706" spans="1:10" x14ac:dyDescent="0.3">
      <c r="A706" s="126">
        <v>2037</v>
      </c>
      <c r="B706" s="100">
        <v>8649.3009999999995</v>
      </c>
      <c r="C706" s="100">
        <v>148.15199999999999</v>
      </c>
      <c r="D706" s="101">
        <v>1.2809999999999999</v>
      </c>
      <c r="E706" s="102">
        <v>15.33</v>
      </c>
      <c r="F706" s="102">
        <v>0.157</v>
      </c>
      <c r="G706" s="103">
        <f t="shared" si="10"/>
        <v>17618626.136999998</v>
      </c>
      <c r="J706" s="48"/>
    </row>
    <row r="707" spans="1:10" x14ac:dyDescent="0.3">
      <c r="A707" s="126">
        <v>2053</v>
      </c>
      <c r="B707" s="100">
        <v>8620.5830000000005</v>
      </c>
      <c r="C707" s="100">
        <v>148.321</v>
      </c>
      <c r="D707" s="101">
        <v>1.2789999999999999</v>
      </c>
      <c r="E707" s="102">
        <v>14.04</v>
      </c>
      <c r="F707" s="102">
        <v>0.14499999999999999</v>
      </c>
      <c r="G707" s="103">
        <f t="shared" si="10"/>
        <v>17698056.899</v>
      </c>
      <c r="J707" s="48"/>
    </row>
    <row r="708" spans="1:10" x14ac:dyDescent="0.3">
      <c r="A708" s="126">
        <v>2058</v>
      </c>
      <c r="B708" s="100">
        <v>8583.6229999999996</v>
      </c>
      <c r="C708" s="100">
        <v>147.87</v>
      </c>
      <c r="D708" s="101">
        <v>1.2689999999999999</v>
      </c>
      <c r="E708" s="102">
        <v>14.82</v>
      </c>
      <c r="F708" s="102">
        <v>0.152</v>
      </c>
      <c r="G708" s="103">
        <f t="shared" si="10"/>
        <v>17665096.134</v>
      </c>
      <c r="J708" s="48"/>
    </row>
    <row r="709" spans="1:10" x14ac:dyDescent="0.3">
      <c r="A709" s="126">
        <v>2069</v>
      </c>
      <c r="B709" s="100">
        <v>8595.0580000000009</v>
      </c>
      <c r="C709" s="100">
        <v>148.434</v>
      </c>
      <c r="D709" s="101">
        <v>1.276</v>
      </c>
      <c r="E709" s="102">
        <v>14.58</v>
      </c>
      <c r="F709" s="102">
        <v>0.14899999999999999</v>
      </c>
      <c r="G709" s="103">
        <f t="shared" si="10"/>
        <v>17783175.002</v>
      </c>
      <c r="J709" s="48"/>
    </row>
    <row r="710" spans="1:10" x14ac:dyDescent="0.3">
      <c r="A710" s="126">
        <v>2084</v>
      </c>
      <c r="B710" s="100">
        <v>8545.5470000000005</v>
      </c>
      <c r="C710" s="100">
        <v>148.60300000000001</v>
      </c>
      <c r="D710" s="101">
        <v>1.27</v>
      </c>
      <c r="E710" s="102">
        <v>13.77</v>
      </c>
      <c r="F710" s="102">
        <v>0.14199999999999999</v>
      </c>
      <c r="G710" s="103">
        <f t="shared" si="10"/>
        <v>17808919.948000003</v>
      </c>
      <c r="J710" s="48"/>
    </row>
    <row r="711" spans="1:10" x14ac:dyDescent="0.3">
      <c r="A711" s="126">
        <v>2090</v>
      </c>
      <c r="B711" s="100">
        <v>8597.027</v>
      </c>
      <c r="C711" s="100">
        <v>149.05500000000001</v>
      </c>
      <c r="D711" s="101">
        <v>1.2809999999999999</v>
      </c>
      <c r="E711" s="102">
        <v>15.28</v>
      </c>
      <c r="F711" s="102">
        <v>0.157</v>
      </c>
      <c r="G711" s="103">
        <f t="shared" si="10"/>
        <v>17967786.43</v>
      </c>
      <c r="J711" s="48"/>
    </row>
    <row r="712" spans="1:10" x14ac:dyDescent="0.3">
      <c r="A712" s="126">
        <v>2101</v>
      </c>
      <c r="B712" s="100">
        <v>8582.6990000000005</v>
      </c>
      <c r="C712" s="100">
        <v>148.37799999999999</v>
      </c>
      <c r="D712" s="101">
        <v>1.2729999999999999</v>
      </c>
      <c r="E712" s="102">
        <v>14.78</v>
      </c>
      <c r="F712" s="102">
        <v>0.153</v>
      </c>
      <c r="G712" s="103">
        <f t="shared" si="10"/>
        <v>18032250.598999999</v>
      </c>
      <c r="J712" s="48"/>
    </row>
    <row r="713" spans="1:10" x14ac:dyDescent="0.3">
      <c r="A713" s="126">
        <v>2117</v>
      </c>
      <c r="B713" s="100">
        <v>8566.3729999999996</v>
      </c>
      <c r="C713" s="100">
        <v>148.71600000000001</v>
      </c>
      <c r="D713" s="101">
        <v>1.274</v>
      </c>
      <c r="E713" s="102">
        <v>14.38</v>
      </c>
      <c r="F713" s="102">
        <v>0.14799999999999999</v>
      </c>
      <c r="G713" s="103">
        <f t="shared" si="10"/>
        <v>18135011.640999999</v>
      </c>
      <c r="J713" s="48"/>
    </row>
    <row r="714" spans="1:10" x14ac:dyDescent="0.3">
      <c r="A714" s="126">
        <v>2122</v>
      </c>
      <c r="B714" s="100">
        <v>8646.0139999999992</v>
      </c>
      <c r="C714" s="100">
        <v>148.49100000000001</v>
      </c>
      <c r="D714" s="101">
        <v>1.284</v>
      </c>
      <c r="E714" s="102">
        <v>13.77</v>
      </c>
      <c r="F714" s="102">
        <v>0.14199999999999999</v>
      </c>
      <c r="G714" s="103">
        <f t="shared" si="10"/>
        <v>18346841.707999997</v>
      </c>
      <c r="J714" s="48"/>
    </row>
    <row r="715" spans="1:10" x14ac:dyDescent="0.3">
      <c r="A715" s="126">
        <v>2133</v>
      </c>
      <c r="B715" s="100">
        <v>8578.5030000000006</v>
      </c>
      <c r="C715" s="100">
        <v>148.886</v>
      </c>
      <c r="D715" s="101">
        <v>1.2769999999999999</v>
      </c>
      <c r="E715" s="102">
        <v>15.34</v>
      </c>
      <c r="F715" s="102">
        <v>0.159</v>
      </c>
      <c r="G715" s="103">
        <f t="shared" si="10"/>
        <v>18297946.899</v>
      </c>
      <c r="J715" s="48"/>
    </row>
    <row r="716" spans="1:10" x14ac:dyDescent="0.3">
      <c r="A716" s="126">
        <v>2149</v>
      </c>
      <c r="B716" s="100">
        <v>8549.7569999999996</v>
      </c>
      <c r="C716" s="100">
        <v>150.12700000000001</v>
      </c>
      <c r="D716" s="101">
        <v>1.284</v>
      </c>
      <c r="E716" s="102">
        <v>14</v>
      </c>
      <c r="F716" s="102">
        <v>0.14599999999999999</v>
      </c>
      <c r="G716" s="103">
        <f t="shared" si="10"/>
        <v>18373427.792999998</v>
      </c>
      <c r="J716" s="48"/>
    </row>
    <row r="717" spans="1:10" x14ac:dyDescent="0.3">
      <c r="A717" s="126">
        <v>2155</v>
      </c>
      <c r="B717" s="100">
        <v>8481.4470000000001</v>
      </c>
      <c r="C717" s="100">
        <v>149.67599999999999</v>
      </c>
      <c r="D717" s="101">
        <v>1.2689999999999999</v>
      </c>
      <c r="E717" s="102">
        <v>15.55</v>
      </c>
      <c r="F717" s="102">
        <v>0.16200000000000001</v>
      </c>
      <c r="G717" s="103">
        <f t="shared" si="10"/>
        <v>18277518.285</v>
      </c>
      <c r="J717" s="48"/>
    </row>
    <row r="718" spans="1:10" x14ac:dyDescent="0.3">
      <c r="A718" s="126">
        <v>2166</v>
      </c>
      <c r="B718" s="100">
        <v>8545.7749999999996</v>
      </c>
      <c r="C718" s="100">
        <v>149.67599999999999</v>
      </c>
      <c r="D718" s="101">
        <v>1.2789999999999999</v>
      </c>
      <c r="E718" s="102">
        <v>14.19</v>
      </c>
      <c r="F718" s="102">
        <v>0.14699999999999999</v>
      </c>
      <c r="G718" s="103">
        <f t="shared" si="10"/>
        <v>18510148.649999999</v>
      </c>
      <c r="J718" s="48"/>
    </row>
    <row r="719" spans="1:10" x14ac:dyDescent="0.3">
      <c r="A719" s="126">
        <v>2183</v>
      </c>
      <c r="B719" s="100">
        <v>8545.9150000000009</v>
      </c>
      <c r="C719" s="100">
        <v>148.547</v>
      </c>
      <c r="D719" s="101">
        <v>1.2689999999999999</v>
      </c>
      <c r="E719" s="102">
        <v>15.79</v>
      </c>
      <c r="F719" s="102">
        <v>0.16300000000000001</v>
      </c>
      <c r="G719" s="103">
        <f t="shared" si="10"/>
        <v>18655732.445</v>
      </c>
      <c r="J719" s="48"/>
    </row>
    <row r="720" spans="1:10" x14ac:dyDescent="0.3">
      <c r="A720" s="126">
        <v>2188</v>
      </c>
      <c r="B720" s="100">
        <v>8565.8690000000006</v>
      </c>
      <c r="C720" s="100">
        <v>149.11099999999999</v>
      </c>
      <c r="D720" s="101">
        <v>1.2769999999999999</v>
      </c>
      <c r="E720" s="102">
        <v>16.14</v>
      </c>
      <c r="F720" s="102">
        <v>0.16600000000000001</v>
      </c>
      <c r="G720" s="103">
        <f t="shared" si="10"/>
        <v>18742121.372000001</v>
      </c>
      <c r="J720" s="48"/>
    </row>
    <row r="721" spans="1:10" x14ac:dyDescent="0.3">
      <c r="A721" s="126">
        <v>2199</v>
      </c>
      <c r="B721" s="100">
        <v>8563.4670000000006</v>
      </c>
      <c r="C721" s="100">
        <v>148.37799999999999</v>
      </c>
      <c r="D721" s="101">
        <v>1.2709999999999999</v>
      </c>
      <c r="E721" s="102">
        <v>14.84</v>
      </c>
      <c r="F721" s="102">
        <v>0.153</v>
      </c>
      <c r="G721" s="103">
        <f t="shared" si="10"/>
        <v>18831063.933000002</v>
      </c>
      <c r="J721" s="48"/>
    </row>
    <row r="722" spans="1:10" x14ac:dyDescent="0.3">
      <c r="A722" s="126">
        <v>2216</v>
      </c>
      <c r="B722" s="100">
        <v>8545.2000000000007</v>
      </c>
      <c r="C722" s="100">
        <v>148.60300000000001</v>
      </c>
      <c r="D722" s="101">
        <v>1.27</v>
      </c>
      <c r="E722" s="102">
        <v>14.92</v>
      </c>
      <c r="F722" s="102">
        <v>0.153</v>
      </c>
      <c r="G722" s="103">
        <f t="shared" si="10"/>
        <v>18936163.200000003</v>
      </c>
      <c r="J722" s="48"/>
    </row>
    <row r="723" spans="1:10" x14ac:dyDescent="0.3">
      <c r="A723" s="126">
        <v>2222</v>
      </c>
      <c r="B723" s="100">
        <v>8547.0779999999995</v>
      </c>
      <c r="C723" s="100">
        <v>149.506</v>
      </c>
      <c r="D723" s="101">
        <v>1.278</v>
      </c>
      <c r="E723" s="102">
        <v>15.52</v>
      </c>
      <c r="F723" s="102">
        <v>0.16</v>
      </c>
      <c r="G723" s="103">
        <f t="shared" ref="G723:G786" si="11">B723*A723</f>
        <v>18991607.316</v>
      </c>
      <c r="J723" s="48"/>
    </row>
    <row r="724" spans="1:10" x14ac:dyDescent="0.3">
      <c r="A724" s="126">
        <v>2234</v>
      </c>
      <c r="B724" s="100">
        <v>8465.41</v>
      </c>
      <c r="C724" s="100">
        <v>149.958</v>
      </c>
      <c r="D724" s="101">
        <v>1.2689999999999999</v>
      </c>
      <c r="E724" s="102">
        <v>15.78</v>
      </c>
      <c r="F724" s="102">
        <v>0.16400000000000001</v>
      </c>
      <c r="G724" s="103">
        <f t="shared" si="11"/>
        <v>18911725.940000001</v>
      </c>
      <c r="J724" s="48"/>
    </row>
    <row r="725" spans="1:10" x14ac:dyDescent="0.3">
      <c r="A725" s="126">
        <v>2251</v>
      </c>
      <c r="B725" s="100">
        <v>8548.9770000000008</v>
      </c>
      <c r="C725" s="100">
        <v>148.886</v>
      </c>
      <c r="D725" s="101">
        <v>1.2729999999999999</v>
      </c>
      <c r="E725" s="102">
        <v>14.74</v>
      </c>
      <c r="F725" s="102">
        <v>0.151</v>
      </c>
      <c r="G725" s="103">
        <f t="shared" si="11"/>
        <v>19243747.227000002</v>
      </c>
      <c r="J725" s="48"/>
    </row>
    <row r="726" spans="1:10" x14ac:dyDescent="0.3">
      <c r="A726" s="126">
        <v>2256</v>
      </c>
      <c r="B726" s="100">
        <v>8517.8919999999998</v>
      </c>
      <c r="C726" s="100">
        <v>149.44999999999999</v>
      </c>
      <c r="D726" s="101">
        <v>1.2729999999999999</v>
      </c>
      <c r="E726" s="102">
        <v>15.98</v>
      </c>
      <c r="F726" s="102">
        <v>0.16500000000000001</v>
      </c>
      <c r="G726" s="103">
        <f t="shared" si="11"/>
        <v>19216364.351999998</v>
      </c>
      <c r="J726" s="48"/>
    </row>
    <row r="727" spans="1:10" x14ac:dyDescent="0.3">
      <c r="A727" s="126">
        <v>2268</v>
      </c>
      <c r="B727" s="100">
        <v>8608.4130000000005</v>
      </c>
      <c r="C727" s="100">
        <v>148.82900000000001</v>
      </c>
      <c r="D727" s="101">
        <v>1.2809999999999999</v>
      </c>
      <c r="E727" s="102">
        <v>14.75</v>
      </c>
      <c r="F727" s="102">
        <v>0.152</v>
      </c>
      <c r="G727" s="103">
        <f t="shared" si="11"/>
        <v>19523880.684</v>
      </c>
      <c r="J727" s="48"/>
    </row>
    <row r="728" spans="1:10" x14ac:dyDescent="0.3">
      <c r="A728" s="126">
        <v>2286</v>
      </c>
      <c r="B728" s="100">
        <v>8538.7710000000006</v>
      </c>
      <c r="C728" s="100">
        <v>149.732</v>
      </c>
      <c r="D728" s="101">
        <v>1.2789999999999999</v>
      </c>
      <c r="E728" s="102">
        <v>15.58</v>
      </c>
      <c r="F728" s="102">
        <v>0.16200000000000001</v>
      </c>
      <c r="G728" s="103">
        <f t="shared" si="11"/>
        <v>19519630.506000001</v>
      </c>
      <c r="J728" s="48"/>
    </row>
    <row r="729" spans="1:10" x14ac:dyDescent="0.3">
      <c r="A729" s="126">
        <v>2291</v>
      </c>
      <c r="B729" s="100">
        <v>8566.3070000000007</v>
      </c>
      <c r="C729" s="100">
        <v>149.90199999999999</v>
      </c>
      <c r="D729" s="101">
        <v>1.284</v>
      </c>
      <c r="E729" s="102">
        <v>15.77</v>
      </c>
      <c r="F729" s="102">
        <v>0.16400000000000001</v>
      </c>
      <c r="G729" s="103">
        <f t="shared" si="11"/>
        <v>19625409.337000001</v>
      </c>
      <c r="J729" s="48"/>
    </row>
    <row r="730" spans="1:10" x14ac:dyDescent="0.3">
      <c r="A730" s="126">
        <v>2303</v>
      </c>
      <c r="B730" s="100">
        <v>8628.0750000000007</v>
      </c>
      <c r="C730" s="100">
        <v>147.75700000000001</v>
      </c>
      <c r="D730" s="101">
        <v>1.2749999999999999</v>
      </c>
      <c r="E730" s="102">
        <v>14.8</v>
      </c>
      <c r="F730" s="102">
        <v>0.152</v>
      </c>
      <c r="G730" s="103">
        <f t="shared" si="11"/>
        <v>19870456.725000001</v>
      </c>
      <c r="J730" s="48"/>
    </row>
    <row r="731" spans="1:10" x14ac:dyDescent="0.3">
      <c r="A731" s="126">
        <v>2321</v>
      </c>
      <c r="B731" s="100">
        <v>8548.0589999999993</v>
      </c>
      <c r="C731" s="100">
        <v>149.90199999999999</v>
      </c>
      <c r="D731" s="101">
        <v>1.2809999999999999</v>
      </c>
      <c r="E731" s="102">
        <v>15.98</v>
      </c>
      <c r="F731" s="102">
        <v>0.16600000000000001</v>
      </c>
      <c r="G731" s="103">
        <f t="shared" si="11"/>
        <v>19840044.938999999</v>
      </c>
      <c r="J731" s="48"/>
    </row>
    <row r="732" spans="1:10" x14ac:dyDescent="0.3">
      <c r="A732" s="126">
        <v>2327</v>
      </c>
      <c r="B732" s="100">
        <v>8475.8610000000008</v>
      </c>
      <c r="C732" s="100">
        <v>150.184</v>
      </c>
      <c r="D732" s="101">
        <v>1.2729999999999999</v>
      </c>
      <c r="E732" s="102">
        <v>15.72</v>
      </c>
      <c r="F732" s="102">
        <v>0.16400000000000001</v>
      </c>
      <c r="G732" s="103">
        <f t="shared" si="11"/>
        <v>19723328.547000002</v>
      </c>
      <c r="J732" s="48"/>
    </row>
    <row r="733" spans="1:10" x14ac:dyDescent="0.3">
      <c r="A733" s="126">
        <v>2339</v>
      </c>
      <c r="B733" s="100">
        <v>8552.2980000000007</v>
      </c>
      <c r="C733" s="100">
        <v>149.506</v>
      </c>
      <c r="D733" s="101">
        <v>1.2789999999999999</v>
      </c>
      <c r="E733" s="102">
        <v>15.3</v>
      </c>
      <c r="F733" s="102">
        <v>0.158</v>
      </c>
      <c r="G733" s="103">
        <f t="shared" si="11"/>
        <v>20003825.022</v>
      </c>
      <c r="J733" s="48"/>
    </row>
    <row r="734" spans="1:10" x14ac:dyDescent="0.3">
      <c r="A734" s="126">
        <v>2357</v>
      </c>
      <c r="B734" s="100">
        <v>8549.2939999999999</v>
      </c>
      <c r="C734" s="100">
        <v>148.82900000000001</v>
      </c>
      <c r="D734" s="101">
        <v>1.272</v>
      </c>
      <c r="E734" s="102">
        <v>15.25</v>
      </c>
      <c r="F734" s="102">
        <v>0.157</v>
      </c>
      <c r="G734" s="103">
        <f t="shared" si="11"/>
        <v>20150685.958000001</v>
      </c>
      <c r="J734" s="48"/>
    </row>
    <row r="735" spans="1:10" x14ac:dyDescent="0.3">
      <c r="A735" s="126">
        <v>2363</v>
      </c>
      <c r="B735" s="100">
        <v>8566.3539999999994</v>
      </c>
      <c r="C735" s="100">
        <v>149.845</v>
      </c>
      <c r="D735" s="101">
        <v>1.284</v>
      </c>
      <c r="E735" s="102">
        <v>15.11</v>
      </c>
      <c r="F735" s="102">
        <v>0.156</v>
      </c>
      <c r="G735" s="103">
        <f t="shared" si="11"/>
        <v>20242294.502</v>
      </c>
      <c r="J735" s="48"/>
    </row>
    <row r="736" spans="1:10" x14ac:dyDescent="0.3">
      <c r="A736" s="126">
        <v>2375</v>
      </c>
      <c r="B736" s="100">
        <v>8552.8119999999999</v>
      </c>
      <c r="C736" s="100">
        <v>149.11099999999999</v>
      </c>
      <c r="D736" s="101">
        <v>1.2749999999999999</v>
      </c>
      <c r="E736" s="102">
        <v>16.350000000000001</v>
      </c>
      <c r="F736" s="102">
        <v>0.16900000000000001</v>
      </c>
      <c r="G736" s="103">
        <f t="shared" si="11"/>
        <v>20312928.5</v>
      </c>
      <c r="J736" s="48"/>
    </row>
    <row r="737" spans="1:13" x14ac:dyDescent="0.3">
      <c r="A737" s="126">
        <v>2393</v>
      </c>
      <c r="B737" s="100">
        <v>8511.7340000000004</v>
      </c>
      <c r="C737" s="100">
        <v>148.49100000000001</v>
      </c>
      <c r="D737" s="101">
        <v>1.264</v>
      </c>
      <c r="E737" s="102">
        <v>15.49</v>
      </c>
      <c r="F737" s="102">
        <v>0.159</v>
      </c>
      <c r="G737" s="103">
        <f t="shared" si="11"/>
        <v>20368579.462000001</v>
      </c>
      <c r="J737" s="48"/>
    </row>
    <row r="738" spans="1:13" x14ac:dyDescent="0.3">
      <c r="A738" s="126">
        <v>2399</v>
      </c>
      <c r="B738" s="100">
        <v>8571.8410000000003</v>
      </c>
      <c r="C738" s="100">
        <v>148.82900000000001</v>
      </c>
      <c r="D738" s="101">
        <v>1.276</v>
      </c>
      <c r="E738" s="102">
        <v>15.64</v>
      </c>
      <c r="F738" s="102">
        <v>0.159</v>
      </c>
      <c r="G738" s="103">
        <f t="shared" si="11"/>
        <v>20563846.559</v>
      </c>
      <c r="J738" s="48"/>
    </row>
    <row r="739" spans="1:13" x14ac:dyDescent="0.3">
      <c r="A739" s="126">
        <v>2412</v>
      </c>
      <c r="B739" s="100">
        <v>8483.7510000000002</v>
      </c>
      <c r="C739" s="100">
        <v>151.03</v>
      </c>
      <c r="D739" s="101">
        <v>1.2809999999999999</v>
      </c>
      <c r="E739" s="102">
        <v>15.78</v>
      </c>
      <c r="F739" s="102">
        <v>0.16500000000000001</v>
      </c>
      <c r="G739" s="103">
        <f t="shared" si="11"/>
        <v>20462807.412</v>
      </c>
      <c r="J739" s="48"/>
    </row>
    <row r="740" spans="1:13" x14ac:dyDescent="0.3">
      <c r="A740" s="126">
        <v>2430</v>
      </c>
      <c r="B740" s="100">
        <v>8473.5830000000005</v>
      </c>
      <c r="C740" s="100">
        <v>150.69200000000001</v>
      </c>
      <c r="D740" s="101">
        <v>1.2769999999999999</v>
      </c>
      <c r="E740" s="101">
        <v>14.83</v>
      </c>
      <c r="F740" s="102">
        <v>0.155</v>
      </c>
      <c r="G740" s="103">
        <f t="shared" si="11"/>
        <v>20590806.690000001</v>
      </c>
      <c r="J740" s="48"/>
      <c r="K740" s="46"/>
      <c r="L740" s="47"/>
      <c r="M740" s="46"/>
    </row>
    <row r="741" spans="1:13" x14ac:dyDescent="0.3">
      <c r="A741" s="126">
        <v>2436</v>
      </c>
      <c r="B741" s="100">
        <v>8536.5529999999999</v>
      </c>
      <c r="C741" s="100">
        <v>148.886</v>
      </c>
      <c r="D741" s="101">
        <v>1.2709999999999999</v>
      </c>
      <c r="E741" s="101">
        <v>15.28</v>
      </c>
      <c r="F741" s="102">
        <v>0.158</v>
      </c>
      <c r="G741" s="103">
        <f t="shared" si="11"/>
        <v>20795043.107999999</v>
      </c>
      <c r="J741" s="48"/>
      <c r="K741" s="19"/>
      <c r="L741" s="25"/>
      <c r="M741" s="26"/>
    </row>
    <row r="742" spans="1:13" x14ac:dyDescent="0.3">
      <c r="A742" s="126">
        <v>2449</v>
      </c>
      <c r="B742" s="100">
        <v>8520.3580000000002</v>
      </c>
      <c r="C742" s="100">
        <v>149.732</v>
      </c>
      <c r="D742" s="101">
        <v>1.276</v>
      </c>
      <c r="E742" s="101">
        <v>15.44</v>
      </c>
      <c r="F742" s="102">
        <v>0.159</v>
      </c>
      <c r="G742" s="103">
        <f t="shared" si="11"/>
        <v>20866356.741999999</v>
      </c>
      <c r="J742" s="48"/>
      <c r="K742" s="19"/>
      <c r="L742" s="25"/>
      <c r="M742" s="26"/>
    </row>
    <row r="743" spans="1:13" x14ac:dyDescent="0.3">
      <c r="A743" s="126">
        <v>2468</v>
      </c>
      <c r="B743" s="100">
        <v>8496.61</v>
      </c>
      <c r="C743" s="100">
        <v>149.506</v>
      </c>
      <c r="D743" s="101">
        <v>1.27</v>
      </c>
      <c r="E743" s="101">
        <v>15.23</v>
      </c>
      <c r="F743" s="102">
        <v>0.158</v>
      </c>
      <c r="G743" s="103">
        <f t="shared" si="11"/>
        <v>20969633.48</v>
      </c>
      <c r="J743" s="48"/>
      <c r="K743" s="19"/>
      <c r="L743" s="25"/>
      <c r="M743" s="26"/>
    </row>
    <row r="744" spans="1:13" x14ac:dyDescent="0.3">
      <c r="A744" s="126">
        <v>2474</v>
      </c>
      <c r="B744" s="100">
        <v>8486.893</v>
      </c>
      <c r="C744" s="100">
        <v>150.24</v>
      </c>
      <c r="D744" s="101">
        <v>1.2749999999999999</v>
      </c>
      <c r="E744" s="101">
        <v>15.44</v>
      </c>
      <c r="F744" s="102">
        <v>0.16</v>
      </c>
      <c r="G744" s="103">
        <f t="shared" si="11"/>
        <v>20996573.282000002</v>
      </c>
      <c r="J744" s="48"/>
      <c r="K744" s="19"/>
      <c r="L744" s="25"/>
      <c r="M744" s="26"/>
    </row>
    <row r="745" spans="1:13" x14ac:dyDescent="0.3">
      <c r="A745" s="126">
        <v>2487</v>
      </c>
      <c r="B745" s="100">
        <v>8569.7170000000006</v>
      </c>
      <c r="C745" s="100">
        <v>149.619</v>
      </c>
      <c r="D745" s="101">
        <v>1.282</v>
      </c>
      <c r="E745" s="101">
        <v>14.48</v>
      </c>
      <c r="F745" s="102">
        <v>0.15</v>
      </c>
      <c r="G745" s="103">
        <f t="shared" si="11"/>
        <v>21312886.179000001</v>
      </c>
      <c r="J745" s="48"/>
      <c r="K745" s="19"/>
      <c r="L745" s="25"/>
      <c r="M745" s="26"/>
    </row>
    <row r="746" spans="1:13" x14ac:dyDescent="0.3">
      <c r="A746" s="126">
        <v>2506</v>
      </c>
      <c r="B746" s="100">
        <v>8493.3729999999996</v>
      </c>
      <c r="C746" s="100">
        <v>150.184</v>
      </c>
      <c r="D746" s="101">
        <v>1.276</v>
      </c>
      <c r="E746" s="101">
        <v>14.78</v>
      </c>
      <c r="F746" s="102">
        <v>0.154</v>
      </c>
      <c r="G746" s="103">
        <f t="shared" si="11"/>
        <v>21284392.737999998</v>
      </c>
      <c r="J746" s="48"/>
      <c r="K746" s="19"/>
      <c r="L746" s="25"/>
      <c r="M746" s="26"/>
    </row>
    <row r="747" spans="1:13" x14ac:dyDescent="0.3">
      <c r="A747" s="126">
        <v>2512</v>
      </c>
      <c r="B747" s="100">
        <v>8530.4580000000005</v>
      </c>
      <c r="C747" s="100">
        <v>149.39400000000001</v>
      </c>
      <c r="D747" s="101">
        <v>1.274</v>
      </c>
      <c r="E747" s="101">
        <v>15.4</v>
      </c>
      <c r="F747" s="102">
        <v>0.159</v>
      </c>
      <c r="G747" s="103">
        <f t="shared" si="11"/>
        <v>21428510.496000003</v>
      </c>
      <c r="J747" s="48"/>
      <c r="K747" s="19"/>
      <c r="L747" s="25"/>
      <c r="M747" s="26"/>
    </row>
    <row r="748" spans="1:13" x14ac:dyDescent="0.3">
      <c r="A748" s="126">
        <v>2525</v>
      </c>
      <c r="B748" s="100">
        <v>8514.1489999999994</v>
      </c>
      <c r="C748" s="100">
        <v>149.845</v>
      </c>
      <c r="D748" s="101">
        <v>1.276</v>
      </c>
      <c r="E748" s="101">
        <v>15.36</v>
      </c>
      <c r="F748" s="102">
        <v>0.159</v>
      </c>
      <c r="G748" s="103">
        <f t="shared" si="11"/>
        <v>21498226.224999998</v>
      </c>
      <c r="J748" s="48"/>
      <c r="K748" s="19"/>
      <c r="L748" s="25"/>
      <c r="M748" s="26"/>
    </row>
    <row r="749" spans="1:13" x14ac:dyDescent="0.3">
      <c r="A749" s="126">
        <v>2545</v>
      </c>
      <c r="B749" s="100">
        <v>8487.3919999999998</v>
      </c>
      <c r="C749" s="100">
        <v>149.90199999999999</v>
      </c>
      <c r="D749" s="101">
        <v>1.272</v>
      </c>
      <c r="E749" s="101">
        <v>15.47</v>
      </c>
      <c r="F749" s="102">
        <v>0.16</v>
      </c>
      <c r="G749" s="103">
        <f t="shared" si="11"/>
        <v>21600412.640000001</v>
      </c>
      <c r="J749" s="48"/>
      <c r="K749" s="19"/>
      <c r="L749" s="25"/>
      <c r="M749" s="26"/>
    </row>
    <row r="750" spans="1:13" x14ac:dyDescent="0.3">
      <c r="A750" s="126">
        <v>2551</v>
      </c>
      <c r="B750" s="100">
        <v>8508.2880000000005</v>
      </c>
      <c r="C750" s="100">
        <v>150.57900000000001</v>
      </c>
      <c r="D750" s="101">
        <v>1.2809999999999999</v>
      </c>
      <c r="E750" s="101">
        <v>14.76</v>
      </c>
      <c r="F750" s="102">
        <v>0.153</v>
      </c>
      <c r="G750" s="103">
        <f t="shared" si="11"/>
        <v>21704642.688000001</v>
      </c>
      <c r="J750" s="48"/>
      <c r="K750" s="19"/>
      <c r="L750" s="25"/>
      <c r="M750" s="26"/>
    </row>
    <row r="751" spans="1:13" x14ac:dyDescent="0.3">
      <c r="A751" s="126">
        <v>2564</v>
      </c>
      <c r="B751" s="100">
        <v>8523.0740000000005</v>
      </c>
      <c r="C751" s="100">
        <v>149.16800000000001</v>
      </c>
      <c r="D751" s="101">
        <v>1.2709999999999999</v>
      </c>
      <c r="E751" s="101">
        <v>14.79</v>
      </c>
      <c r="F751" s="102">
        <v>0.153</v>
      </c>
      <c r="G751" s="103">
        <f t="shared" si="11"/>
        <v>21853161.736000001</v>
      </c>
      <c r="J751" s="48"/>
      <c r="K751" s="19"/>
      <c r="L751" s="25"/>
      <c r="M751" s="26"/>
    </row>
    <row r="752" spans="1:13" x14ac:dyDescent="0.3">
      <c r="A752" s="126">
        <v>2584</v>
      </c>
      <c r="B752" s="100">
        <v>8512.4079999999994</v>
      </c>
      <c r="C752" s="100">
        <v>150.01400000000001</v>
      </c>
      <c r="D752" s="101">
        <v>1.2769999999999999</v>
      </c>
      <c r="E752" s="101">
        <v>14.21</v>
      </c>
      <c r="F752" s="102">
        <v>0.14699999999999999</v>
      </c>
      <c r="G752" s="103">
        <f t="shared" si="11"/>
        <v>21996062.272</v>
      </c>
      <c r="J752" s="48"/>
      <c r="K752" s="19"/>
      <c r="L752" s="25"/>
      <c r="M752" s="26"/>
    </row>
    <row r="753" spans="1:13" x14ac:dyDescent="0.3">
      <c r="A753" s="126">
        <v>2591</v>
      </c>
      <c r="B753" s="100">
        <v>8416.7530000000006</v>
      </c>
      <c r="C753" s="100">
        <v>149.67599999999999</v>
      </c>
      <c r="D753" s="101">
        <v>1.26</v>
      </c>
      <c r="E753" s="101">
        <v>15.32</v>
      </c>
      <c r="F753" s="102">
        <v>0.159</v>
      </c>
      <c r="G753" s="103">
        <f t="shared" si="11"/>
        <v>21807807.023000002</v>
      </c>
      <c r="J753" s="48"/>
      <c r="K753" s="19"/>
      <c r="L753" s="25"/>
      <c r="M753" s="26"/>
    </row>
    <row r="754" spans="1:13" x14ac:dyDescent="0.3">
      <c r="A754" s="126">
        <v>2604</v>
      </c>
      <c r="B754" s="100">
        <v>8568.4110000000001</v>
      </c>
      <c r="C754" s="100">
        <v>148.82900000000001</v>
      </c>
      <c r="D754" s="101">
        <v>1.2749999999999999</v>
      </c>
      <c r="E754" s="101">
        <v>13.96</v>
      </c>
      <c r="F754" s="102">
        <v>0.14199999999999999</v>
      </c>
      <c r="G754" s="103">
        <f t="shared" si="11"/>
        <v>22312142.243999999</v>
      </c>
      <c r="J754" s="48"/>
      <c r="K754" s="19"/>
      <c r="L754" s="25"/>
      <c r="M754" s="26"/>
    </row>
    <row r="755" spans="1:13" x14ac:dyDescent="0.3">
      <c r="A755" s="126">
        <v>2624</v>
      </c>
      <c r="B755" s="100">
        <v>8532.1880000000001</v>
      </c>
      <c r="C755" s="100">
        <v>149.619</v>
      </c>
      <c r="D755" s="101">
        <v>1.2769999999999999</v>
      </c>
      <c r="E755" s="101">
        <v>14.51</v>
      </c>
      <c r="F755" s="102">
        <v>0.15</v>
      </c>
      <c r="G755" s="103">
        <f t="shared" si="11"/>
        <v>22388461.311999999</v>
      </c>
      <c r="J755" s="48"/>
      <c r="K755" s="19"/>
      <c r="L755" s="25"/>
      <c r="M755" s="26"/>
    </row>
    <row r="756" spans="1:13" x14ac:dyDescent="0.3">
      <c r="A756" s="126">
        <v>2631</v>
      </c>
      <c r="B756" s="100">
        <v>8579.6579999999994</v>
      </c>
      <c r="C756" s="100">
        <v>149.22399999999999</v>
      </c>
      <c r="D756" s="101">
        <v>1.28</v>
      </c>
      <c r="E756" s="101">
        <v>14.94</v>
      </c>
      <c r="F756" s="102">
        <v>0.154</v>
      </c>
      <c r="G756" s="103">
        <f t="shared" si="11"/>
        <v>22573080.197999999</v>
      </c>
      <c r="J756" s="48"/>
      <c r="K756" s="19"/>
      <c r="L756" s="25"/>
      <c r="M756" s="26"/>
    </row>
    <row r="757" spans="1:13" x14ac:dyDescent="0.3">
      <c r="A757" s="126">
        <v>2644</v>
      </c>
      <c r="B757" s="100">
        <v>8392.1380000000008</v>
      </c>
      <c r="C757" s="100">
        <v>150.52199999999999</v>
      </c>
      <c r="D757" s="101">
        <v>1.2629999999999999</v>
      </c>
      <c r="E757" s="101">
        <v>14.61</v>
      </c>
      <c r="F757" s="102">
        <v>0.153</v>
      </c>
      <c r="G757" s="103">
        <f t="shared" si="11"/>
        <v>22188812.872000001</v>
      </c>
      <c r="J757" s="48"/>
      <c r="K757" s="19"/>
      <c r="L757" s="25"/>
      <c r="M757" s="26"/>
    </row>
    <row r="758" spans="1:13" x14ac:dyDescent="0.3">
      <c r="A758" s="126">
        <v>2665</v>
      </c>
      <c r="B758" s="100">
        <v>8540.6170000000002</v>
      </c>
      <c r="C758" s="100">
        <v>149.56299999999999</v>
      </c>
      <c r="D758" s="101">
        <v>1.2769999999999999</v>
      </c>
      <c r="E758" s="101">
        <v>15.1</v>
      </c>
      <c r="F758" s="102">
        <v>0.155</v>
      </c>
      <c r="G758" s="103">
        <f t="shared" si="11"/>
        <v>22760744.305</v>
      </c>
      <c r="J758" s="48"/>
      <c r="K758" s="19"/>
      <c r="L758" s="25"/>
      <c r="M758" s="26"/>
    </row>
    <row r="759" spans="1:13" x14ac:dyDescent="0.3">
      <c r="A759" s="126">
        <v>2671</v>
      </c>
      <c r="B759" s="100">
        <v>8473.8179999999993</v>
      </c>
      <c r="C759" s="100">
        <v>150.74799999999999</v>
      </c>
      <c r="D759" s="101">
        <v>1.2769999999999999</v>
      </c>
      <c r="E759" s="101">
        <v>14.41</v>
      </c>
      <c r="F759" s="102">
        <v>0.151</v>
      </c>
      <c r="G759" s="103">
        <f t="shared" si="11"/>
        <v>22633567.877999999</v>
      </c>
      <c r="J759" s="48"/>
      <c r="K759" s="19"/>
      <c r="L759" s="25"/>
      <c r="M759" s="26"/>
    </row>
    <row r="760" spans="1:13" x14ac:dyDescent="0.3">
      <c r="A760" s="126">
        <v>2685</v>
      </c>
      <c r="B760" s="100">
        <v>8457.3130000000001</v>
      </c>
      <c r="C760" s="100">
        <v>150.69200000000001</v>
      </c>
      <c r="D760" s="101">
        <v>1.274</v>
      </c>
      <c r="E760" s="101">
        <v>15.27</v>
      </c>
      <c r="F760" s="102">
        <v>0.159</v>
      </c>
      <c r="G760" s="103">
        <f t="shared" si="11"/>
        <v>22707885.405000001</v>
      </c>
      <c r="J760" s="48"/>
      <c r="K760" s="19"/>
      <c r="L760" s="25"/>
      <c r="M760" s="26"/>
    </row>
    <row r="761" spans="1:13" x14ac:dyDescent="0.3">
      <c r="A761" s="126">
        <v>2706</v>
      </c>
      <c r="B761" s="100">
        <v>8501.7739999999994</v>
      </c>
      <c r="C761" s="100">
        <v>149.732</v>
      </c>
      <c r="D761" s="101">
        <v>1.2729999999999999</v>
      </c>
      <c r="E761" s="101">
        <v>14.59</v>
      </c>
      <c r="F761" s="102">
        <v>0.151</v>
      </c>
      <c r="G761" s="103">
        <f t="shared" si="11"/>
        <v>23005800.443999998</v>
      </c>
      <c r="J761" s="48"/>
      <c r="K761" s="19"/>
      <c r="L761" s="25"/>
      <c r="M761" s="26"/>
    </row>
    <row r="762" spans="1:13" x14ac:dyDescent="0.3">
      <c r="A762" s="126">
        <v>2713</v>
      </c>
      <c r="B762" s="100">
        <v>8528.3979999999992</v>
      </c>
      <c r="C762" s="100">
        <v>150.52199999999999</v>
      </c>
      <c r="D762" s="101">
        <v>1.284</v>
      </c>
      <c r="E762" s="101">
        <v>15</v>
      </c>
      <c r="F762" s="102">
        <v>0.156</v>
      </c>
      <c r="G762" s="103">
        <f t="shared" si="11"/>
        <v>23137543.773999996</v>
      </c>
      <c r="J762" s="48"/>
      <c r="K762" s="19"/>
      <c r="L762" s="25"/>
      <c r="M762" s="26"/>
    </row>
    <row r="763" spans="1:13" x14ac:dyDescent="0.3">
      <c r="A763" s="126">
        <v>2727</v>
      </c>
      <c r="B763" s="100">
        <v>8505.9789999999994</v>
      </c>
      <c r="C763" s="100">
        <v>150.12700000000001</v>
      </c>
      <c r="D763" s="101">
        <v>1.2769999999999999</v>
      </c>
      <c r="E763" s="101">
        <v>14.76</v>
      </c>
      <c r="F763" s="102">
        <v>0.154</v>
      </c>
      <c r="G763" s="103">
        <f t="shared" si="11"/>
        <v>23195804.732999999</v>
      </c>
      <c r="J763" s="48"/>
      <c r="K763" s="19"/>
      <c r="L763" s="25"/>
      <c r="M763" s="26"/>
    </row>
    <row r="764" spans="1:13" x14ac:dyDescent="0.3">
      <c r="A764" s="126">
        <v>2748</v>
      </c>
      <c r="B764" s="100">
        <v>8513.9290000000001</v>
      </c>
      <c r="C764" s="100">
        <v>150.12700000000001</v>
      </c>
      <c r="D764" s="101">
        <v>1.278</v>
      </c>
      <c r="E764" s="101">
        <v>14.96</v>
      </c>
      <c r="F764" s="102">
        <v>0.156</v>
      </c>
      <c r="G764" s="103">
        <f t="shared" si="11"/>
        <v>23396276.892000001</v>
      </c>
      <c r="J764" s="48"/>
      <c r="K764" s="19"/>
      <c r="L764" s="25"/>
      <c r="M764" s="26"/>
    </row>
    <row r="765" spans="1:13" x14ac:dyDescent="0.3">
      <c r="A765" s="126">
        <v>2755</v>
      </c>
      <c r="B765" s="100">
        <v>8498.98</v>
      </c>
      <c r="C765" s="100">
        <v>150.35300000000001</v>
      </c>
      <c r="D765" s="101">
        <v>1.278</v>
      </c>
      <c r="E765" s="101">
        <v>15.9</v>
      </c>
      <c r="F765" s="102">
        <v>0.16600000000000001</v>
      </c>
      <c r="G765" s="103">
        <f t="shared" si="11"/>
        <v>23414689.899999999</v>
      </c>
      <c r="J765" s="48"/>
      <c r="K765" s="19"/>
      <c r="L765" s="25"/>
      <c r="M765" s="26"/>
    </row>
    <row r="766" spans="1:13" x14ac:dyDescent="0.3">
      <c r="A766" s="126">
        <v>2769</v>
      </c>
      <c r="B766" s="100">
        <v>8466.1830000000009</v>
      </c>
      <c r="C766" s="100">
        <v>150.071</v>
      </c>
      <c r="D766" s="101">
        <v>1.2709999999999999</v>
      </c>
      <c r="E766" s="101">
        <v>14.93</v>
      </c>
      <c r="F766" s="102">
        <v>0.155</v>
      </c>
      <c r="G766" s="103">
        <f t="shared" si="11"/>
        <v>23442860.727000002</v>
      </c>
      <c r="J766" s="48"/>
      <c r="K766" s="19"/>
      <c r="L766" s="25"/>
      <c r="M766" s="26"/>
    </row>
    <row r="767" spans="1:13" x14ac:dyDescent="0.3">
      <c r="A767" s="126">
        <v>2790</v>
      </c>
      <c r="B767" s="100">
        <v>8442.5830000000005</v>
      </c>
      <c r="C767" s="100">
        <v>151.31299999999999</v>
      </c>
      <c r="D767" s="101">
        <v>1.2769999999999999</v>
      </c>
      <c r="E767" s="101">
        <v>14.96</v>
      </c>
      <c r="F767" s="102">
        <v>0.156</v>
      </c>
      <c r="G767" s="103">
        <f t="shared" si="11"/>
        <v>23554806.57</v>
      </c>
      <c r="J767" s="48"/>
      <c r="K767" s="19"/>
      <c r="L767" s="25"/>
      <c r="M767" s="26"/>
    </row>
    <row r="768" spans="1:13" x14ac:dyDescent="0.3">
      <c r="A768" s="126">
        <v>2797</v>
      </c>
      <c r="B768" s="100">
        <v>8446.857</v>
      </c>
      <c r="C768" s="100">
        <v>151.03</v>
      </c>
      <c r="D768" s="101">
        <v>1.276</v>
      </c>
      <c r="E768" s="101">
        <v>15.83</v>
      </c>
      <c r="F768" s="102">
        <v>0.16600000000000001</v>
      </c>
      <c r="G768" s="103">
        <f t="shared" si="11"/>
        <v>23625859.028999999</v>
      </c>
      <c r="J768" s="48"/>
      <c r="K768" s="19"/>
      <c r="L768" s="25"/>
      <c r="M768" s="26"/>
    </row>
    <row r="769" spans="1:13" x14ac:dyDescent="0.3">
      <c r="A769" s="126">
        <v>2812</v>
      </c>
      <c r="B769" s="100">
        <v>8492.4860000000008</v>
      </c>
      <c r="C769" s="100">
        <v>151.369</v>
      </c>
      <c r="D769" s="101">
        <v>1.2849999999999999</v>
      </c>
      <c r="E769" s="101">
        <v>15.86</v>
      </c>
      <c r="F769" s="102">
        <v>0.16600000000000001</v>
      </c>
      <c r="G769" s="103">
        <f t="shared" si="11"/>
        <v>23880870.632000003</v>
      </c>
      <c r="J769" s="48"/>
      <c r="K769" s="19"/>
      <c r="L769" s="25"/>
      <c r="M769" s="26"/>
    </row>
    <row r="770" spans="1:13" x14ac:dyDescent="0.3">
      <c r="A770" s="126">
        <v>2833</v>
      </c>
      <c r="B770" s="100">
        <v>8455.7950000000001</v>
      </c>
      <c r="C770" s="100">
        <v>151.19999999999999</v>
      </c>
      <c r="D770" s="101">
        <v>1.2789999999999999</v>
      </c>
      <c r="E770" s="101">
        <v>15.79</v>
      </c>
      <c r="F770" s="102">
        <v>0.16600000000000001</v>
      </c>
      <c r="G770" s="103">
        <f t="shared" si="11"/>
        <v>23955267.234999999</v>
      </c>
      <c r="J770" s="48"/>
      <c r="K770" s="19"/>
      <c r="L770" s="25"/>
      <c r="M770" s="26"/>
    </row>
    <row r="771" spans="1:13" x14ac:dyDescent="0.3">
      <c r="A771" s="126">
        <v>2841</v>
      </c>
      <c r="B771" s="100">
        <v>8468.4480000000003</v>
      </c>
      <c r="C771" s="100">
        <v>150.01400000000001</v>
      </c>
      <c r="D771" s="101">
        <v>1.27</v>
      </c>
      <c r="E771" s="101">
        <v>16.29</v>
      </c>
      <c r="F771" s="102">
        <v>0.16900000000000001</v>
      </c>
      <c r="G771" s="103">
        <f t="shared" si="11"/>
        <v>24058860.767999999</v>
      </c>
      <c r="J771" s="48"/>
      <c r="K771" s="19"/>
      <c r="L771" s="25"/>
      <c r="M771" s="26"/>
    </row>
    <row r="772" spans="1:13" x14ac:dyDescent="0.3">
      <c r="A772" s="126">
        <v>2855</v>
      </c>
      <c r="B772" s="100">
        <v>8490.7610000000004</v>
      </c>
      <c r="C772" s="100">
        <v>150.57900000000001</v>
      </c>
      <c r="D772" s="101">
        <v>1.2789999999999999</v>
      </c>
      <c r="E772" s="101">
        <v>15.54</v>
      </c>
      <c r="F772" s="102">
        <v>0.161</v>
      </c>
      <c r="G772" s="103">
        <f t="shared" si="11"/>
        <v>24241122.655000001</v>
      </c>
      <c r="J772" s="48"/>
      <c r="K772" s="19"/>
      <c r="L772" s="25"/>
      <c r="M772" s="26"/>
    </row>
    <row r="773" spans="1:13" x14ac:dyDescent="0.3">
      <c r="A773" s="126">
        <v>2877</v>
      </c>
      <c r="B773" s="100">
        <v>8441.634</v>
      </c>
      <c r="C773" s="100">
        <v>151.53800000000001</v>
      </c>
      <c r="D773" s="101">
        <v>1.2789999999999999</v>
      </c>
      <c r="E773" s="101">
        <v>15.9</v>
      </c>
      <c r="F773" s="102">
        <v>0.16700000000000001</v>
      </c>
      <c r="G773" s="103">
        <f t="shared" si="11"/>
        <v>24286581.017999999</v>
      </c>
      <c r="J773" s="48"/>
      <c r="K773" s="19"/>
      <c r="L773" s="25"/>
      <c r="M773" s="26"/>
    </row>
    <row r="774" spans="1:13" x14ac:dyDescent="0.3">
      <c r="A774" s="126">
        <v>2885</v>
      </c>
      <c r="B774" s="100">
        <v>8470.5879999999997</v>
      </c>
      <c r="C774" s="100">
        <v>150.24</v>
      </c>
      <c r="D774" s="101">
        <v>1.2729999999999999</v>
      </c>
      <c r="E774" s="101">
        <v>16.46</v>
      </c>
      <c r="F774" s="102">
        <v>0.17100000000000001</v>
      </c>
      <c r="G774" s="103">
        <f t="shared" si="11"/>
        <v>24437646.379999999</v>
      </c>
      <c r="J774" s="48"/>
      <c r="K774" s="19"/>
      <c r="L774" s="25"/>
      <c r="M774" s="26"/>
    </row>
    <row r="775" spans="1:13" x14ac:dyDescent="0.3">
      <c r="A775" s="126">
        <v>2899</v>
      </c>
      <c r="B775" s="100">
        <v>8510.1260000000002</v>
      </c>
      <c r="C775" s="100">
        <v>150.071</v>
      </c>
      <c r="D775" s="101">
        <v>1.2769999999999999</v>
      </c>
      <c r="E775" s="101">
        <v>15.68</v>
      </c>
      <c r="F775" s="102">
        <v>0.16200000000000001</v>
      </c>
      <c r="G775" s="103">
        <f t="shared" si="11"/>
        <v>24670855.274</v>
      </c>
      <c r="J775" s="48"/>
      <c r="K775" s="19"/>
      <c r="L775" s="25"/>
      <c r="M775" s="26"/>
    </row>
    <row r="776" spans="1:13" x14ac:dyDescent="0.3">
      <c r="A776" s="126">
        <v>2922</v>
      </c>
      <c r="B776" s="100">
        <v>8509.5470000000005</v>
      </c>
      <c r="C776" s="100">
        <v>150.40899999999999</v>
      </c>
      <c r="D776" s="101">
        <v>1.28</v>
      </c>
      <c r="E776" s="101">
        <v>15.8</v>
      </c>
      <c r="F776" s="102">
        <v>0.16400000000000001</v>
      </c>
      <c r="G776" s="103">
        <f t="shared" si="11"/>
        <v>24864896.334000003</v>
      </c>
      <c r="J776" s="48"/>
      <c r="K776" s="19"/>
      <c r="L776" s="25"/>
      <c r="M776" s="26"/>
    </row>
    <row r="777" spans="1:13" x14ac:dyDescent="0.3">
      <c r="A777" s="126">
        <v>2929</v>
      </c>
      <c r="B777" s="100">
        <v>8463.1270000000004</v>
      </c>
      <c r="C777" s="100">
        <v>150.40899999999999</v>
      </c>
      <c r="D777" s="101">
        <v>1.2729999999999999</v>
      </c>
      <c r="E777" s="101">
        <v>15.73</v>
      </c>
      <c r="F777" s="102">
        <v>0.16400000000000001</v>
      </c>
      <c r="G777" s="103">
        <f t="shared" si="11"/>
        <v>24788498.983000003</v>
      </c>
      <c r="J777" s="48"/>
      <c r="K777" s="19"/>
      <c r="L777" s="25"/>
      <c r="M777" s="26"/>
    </row>
    <row r="778" spans="1:13" x14ac:dyDescent="0.3">
      <c r="A778" s="126">
        <v>2944</v>
      </c>
      <c r="B778" s="100">
        <v>8458.4840000000004</v>
      </c>
      <c r="C778" s="100">
        <v>150.40899999999999</v>
      </c>
      <c r="D778" s="101">
        <v>1.272</v>
      </c>
      <c r="E778" s="101">
        <v>15.69</v>
      </c>
      <c r="F778" s="102">
        <v>0.16300000000000001</v>
      </c>
      <c r="G778" s="103">
        <f t="shared" si="11"/>
        <v>24901776.896000002</v>
      </c>
      <c r="J778" s="48"/>
      <c r="K778" s="19"/>
      <c r="L778" s="25"/>
      <c r="M778" s="26"/>
    </row>
    <row r="779" spans="1:13" x14ac:dyDescent="0.3">
      <c r="A779" s="126">
        <v>2967</v>
      </c>
      <c r="B779" s="100">
        <v>8553.6720000000005</v>
      </c>
      <c r="C779" s="100">
        <v>149.845</v>
      </c>
      <c r="D779" s="101">
        <v>1.282</v>
      </c>
      <c r="E779" s="101">
        <v>16.489999999999998</v>
      </c>
      <c r="F779" s="102">
        <v>0.17</v>
      </c>
      <c r="G779" s="103">
        <f t="shared" si="11"/>
        <v>25378744.824000001</v>
      </c>
      <c r="J779" s="48"/>
      <c r="K779" s="19"/>
      <c r="L779" s="25"/>
      <c r="M779" s="26"/>
    </row>
    <row r="780" spans="1:13" x14ac:dyDescent="0.3">
      <c r="A780" s="126">
        <v>2974</v>
      </c>
      <c r="B780" s="100">
        <v>8508.6550000000007</v>
      </c>
      <c r="C780" s="100">
        <v>150.184</v>
      </c>
      <c r="D780" s="101">
        <v>1.278</v>
      </c>
      <c r="E780" s="101">
        <v>15.94</v>
      </c>
      <c r="F780" s="102">
        <v>0.16600000000000001</v>
      </c>
      <c r="G780" s="103">
        <f t="shared" si="11"/>
        <v>25304739.970000003</v>
      </c>
      <c r="J780" s="48"/>
      <c r="K780" s="19"/>
      <c r="L780" s="25"/>
      <c r="M780" s="26"/>
    </row>
    <row r="781" spans="1:13" x14ac:dyDescent="0.3">
      <c r="A781" s="126">
        <v>2990</v>
      </c>
      <c r="B781" s="100">
        <v>8464.9120000000003</v>
      </c>
      <c r="C781" s="100">
        <v>149.958</v>
      </c>
      <c r="D781" s="101">
        <v>1.2689999999999999</v>
      </c>
      <c r="E781" s="101">
        <v>14.7</v>
      </c>
      <c r="F781" s="102">
        <v>0.153</v>
      </c>
      <c r="G781" s="103">
        <f t="shared" si="11"/>
        <v>25310086.879999999</v>
      </c>
      <c r="J781" s="48"/>
      <c r="K781" s="19"/>
      <c r="L781" s="25"/>
      <c r="M781" s="26"/>
    </row>
    <row r="782" spans="1:13" x14ac:dyDescent="0.3">
      <c r="A782" s="126">
        <v>3013</v>
      </c>
      <c r="B782" s="100">
        <v>8488</v>
      </c>
      <c r="C782" s="100">
        <v>150.69200000000001</v>
      </c>
      <c r="D782" s="101">
        <v>1.2789999999999999</v>
      </c>
      <c r="E782" s="101">
        <v>14.76</v>
      </c>
      <c r="F782" s="102">
        <v>0.153</v>
      </c>
      <c r="G782" s="103">
        <f t="shared" si="11"/>
        <v>25574344</v>
      </c>
      <c r="J782" s="48"/>
      <c r="K782" s="19"/>
      <c r="L782" s="25"/>
      <c r="M782" s="26"/>
    </row>
    <row r="783" spans="1:13" x14ac:dyDescent="0.3">
      <c r="A783" s="126">
        <v>3020</v>
      </c>
      <c r="B783" s="100">
        <v>8440.5580000000009</v>
      </c>
      <c r="C783" s="100">
        <v>150.40899999999999</v>
      </c>
      <c r="D783" s="101">
        <v>1.27</v>
      </c>
      <c r="E783" s="101">
        <v>15.32</v>
      </c>
      <c r="F783" s="102">
        <v>0.16</v>
      </c>
      <c r="G783" s="103">
        <f t="shared" si="11"/>
        <v>25490485.160000004</v>
      </c>
      <c r="J783" s="48"/>
      <c r="K783" s="19"/>
      <c r="L783" s="25"/>
      <c r="M783" s="26"/>
    </row>
    <row r="784" spans="1:13" x14ac:dyDescent="0.3">
      <c r="A784" s="126">
        <v>3036</v>
      </c>
      <c r="B784" s="100">
        <v>8470.7720000000008</v>
      </c>
      <c r="C784" s="100">
        <v>150.071</v>
      </c>
      <c r="D784" s="101">
        <v>1.2709999999999999</v>
      </c>
      <c r="E784" s="101">
        <v>14.94</v>
      </c>
      <c r="F784" s="102">
        <v>0.154</v>
      </c>
      <c r="G784" s="103">
        <f t="shared" si="11"/>
        <v>25717263.792000003</v>
      </c>
      <c r="J784" s="48"/>
      <c r="K784" s="19"/>
      <c r="L784" s="25"/>
      <c r="M784" s="26"/>
    </row>
    <row r="785" spans="1:13" x14ac:dyDescent="0.3">
      <c r="A785" s="126">
        <v>3059</v>
      </c>
      <c r="B785" s="100">
        <v>8445.3240000000005</v>
      </c>
      <c r="C785" s="100">
        <v>150.80500000000001</v>
      </c>
      <c r="D785" s="101">
        <v>1.274</v>
      </c>
      <c r="E785" s="101">
        <v>14.67</v>
      </c>
      <c r="F785" s="102">
        <v>0.153</v>
      </c>
      <c r="G785" s="103">
        <f t="shared" si="11"/>
        <v>25834246.116</v>
      </c>
      <c r="J785" s="48"/>
      <c r="K785" s="19"/>
      <c r="L785" s="25"/>
      <c r="M785" s="26"/>
    </row>
    <row r="786" spans="1:13" x14ac:dyDescent="0.3">
      <c r="A786" s="126">
        <v>3067</v>
      </c>
      <c r="B786" s="100">
        <v>8498.5249999999996</v>
      </c>
      <c r="C786" s="100">
        <v>149.78899999999999</v>
      </c>
      <c r="D786" s="101">
        <v>1.2729999999999999</v>
      </c>
      <c r="E786" s="101">
        <v>15.44</v>
      </c>
      <c r="F786" s="102">
        <v>0.16</v>
      </c>
      <c r="G786" s="103">
        <f t="shared" si="11"/>
        <v>26064976.175000001</v>
      </c>
      <c r="J786" s="48"/>
      <c r="K786" s="19"/>
      <c r="L786" s="25"/>
      <c r="M786" s="26"/>
    </row>
    <row r="787" spans="1:13" x14ac:dyDescent="0.3">
      <c r="A787" s="126">
        <v>3083</v>
      </c>
      <c r="B787" s="100">
        <v>8460.9249999999993</v>
      </c>
      <c r="C787" s="100">
        <v>150.35300000000001</v>
      </c>
      <c r="D787" s="101">
        <v>1.272</v>
      </c>
      <c r="E787" s="101">
        <v>14.73</v>
      </c>
      <c r="F787" s="102">
        <v>0.153</v>
      </c>
      <c r="G787" s="103">
        <f t="shared" ref="G787:G850" si="12">B787*A787</f>
        <v>26085031.774999999</v>
      </c>
      <c r="J787" s="48"/>
      <c r="K787" s="19"/>
      <c r="L787" s="25"/>
      <c r="M787" s="26"/>
    </row>
    <row r="788" spans="1:13" x14ac:dyDescent="0.3">
      <c r="A788" s="126">
        <v>3107</v>
      </c>
      <c r="B788" s="100">
        <v>8499.4879999999994</v>
      </c>
      <c r="C788" s="100">
        <v>150.12700000000001</v>
      </c>
      <c r="D788" s="101">
        <v>1.276</v>
      </c>
      <c r="E788" s="101">
        <v>14.42</v>
      </c>
      <c r="F788" s="102">
        <v>0.15</v>
      </c>
      <c r="G788" s="103">
        <f t="shared" si="12"/>
        <v>26407909.215999998</v>
      </c>
      <c r="J788" s="48"/>
      <c r="K788" s="19"/>
      <c r="L788" s="25"/>
      <c r="M788" s="26"/>
    </row>
    <row r="789" spans="1:13" x14ac:dyDescent="0.3">
      <c r="A789" s="126">
        <v>3115</v>
      </c>
      <c r="B789" s="100">
        <v>8432.4619999999995</v>
      </c>
      <c r="C789" s="100">
        <v>151.87700000000001</v>
      </c>
      <c r="D789" s="101">
        <v>1.2809999999999999</v>
      </c>
      <c r="E789" s="101">
        <v>16.079999999999998</v>
      </c>
      <c r="F789" s="102">
        <v>0.16900000000000001</v>
      </c>
      <c r="G789" s="103">
        <f t="shared" si="12"/>
        <v>26267119.129999999</v>
      </c>
      <c r="J789" s="48"/>
      <c r="K789" s="19"/>
      <c r="L789" s="25"/>
      <c r="M789" s="26"/>
    </row>
    <row r="790" spans="1:13" x14ac:dyDescent="0.3">
      <c r="A790" s="126">
        <v>3131</v>
      </c>
      <c r="B790" s="100">
        <v>8501.1010000000006</v>
      </c>
      <c r="C790" s="100">
        <v>150.80500000000001</v>
      </c>
      <c r="D790" s="101">
        <v>1.282</v>
      </c>
      <c r="E790" s="101">
        <v>14.63</v>
      </c>
      <c r="F790" s="102">
        <v>0.153</v>
      </c>
      <c r="G790" s="103">
        <f t="shared" si="12"/>
        <v>26616947.231000002</v>
      </c>
      <c r="J790" s="48"/>
      <c r="K790" s="19"/>
      <c r="L790" s="25"/>
      <c r="M790" s="26"/>
    </row>
    <row r="791" spans="1:13" x14ac:dyDescent="0.3">
      <c r="A791" s="126">
        <v>3155</v>
      </c>
      <c r="B791" s="100">
        <v>8452.7829999999994</v>
      </c>
      <c r="C791" s="100">
        <v>151.143</v>
      </c>
      <c r="D791" s="101">
        <v>1.278</v>
      </c>
      <c r="E791" s="101">
        <v>14.84</v>
      </c>
      <c r="F791" s="102">
        <v>0.156</v>
      </c>
      <c r="G791" s="103">
        <f t="shared" si="12"/>
        <v>26668530.364999998</v>
      </c>
      <c r="J791" s="48"/>
      <c r="K791" s="19"/>
      <c r="L791" s="25"/>
      <c r="M791" s="26"/>
    </row>
    <row r="792" spans="1:13" x14ac:dyDescent="0.3">
      <c r="A792" s="126">
        <v>3163</v>
      </c>
      <c r="B792" s="100">
        <v>8401.6759999999995</v>
      </c>
      <c r="C792" s="100">
        <v>151.42500000000001</v>
      </c>
      <c r="D792" s="101">
        <v>1.272</v>
      </c>
      <c r="E792" s="101">
        <v>15.69</v>
      </c>
      <c r="F792" s="102">
        <v>0.16500000000000001</v>
      </c>
      <c r="G792" s="103">
        <f t="shared" si="12"/>
        <v>26574501.187999997</v>
      </c>
      <c r="J792" s="48"/>
      <c r="K792" s="19"/>
      <c r="L792" s="25"/>
      <c r="M792" s="26"/>
    </row>
    <row r="793" spans="1:13" x14ac:dyDescent="0.3">
      <c r="A793" s="126">
        <v>3179</v>
      </c>
      <c r="B793" s="100">
        <v>8462.4380000000001</v>
      </c>
      <c r="C793" s="100">
        <v>150.40899999999999</v>
      </c>
      <c r="D793" s="101">
        <v>1.2729999999999999</v>
      </c>
      <c r="E793" s="101">
        <v>13.66</v>
      </c>
      <c r="F793" s="102">
        <v>0.14199999999999999</v>
      </c>
      <c r="G793" s="103">
        <f t="shared" si="12"/>
        <v>26902090.401999999</v>
      </c>
      <c r="J793" s="48"/>
      <c r="K793" s="19"/>
      <c r="L793" s="25"/>
      <c r="M793" s="26"/>
    </row>
    <row r="794" spans="1:13" x14ac:dyDescent="0.3">
      <c r="A794" s="126">
        <v>3203</v>
      </c>
      <c r="B794" s="100">
        <v>8450.5589999999993</v>
      </c>
      <c r="C794" s="100">
        <v>151.31299999999999</v>
      </c>
      <c r="D794" s="101">
        <v>1.2789999999999999</v>
      </c>
      <c r="E794" s="101">
        <v>15.19</v>
      </c>
      <c r="F794" s="102">
        <v>0.159</v>
      </c>
      <c r="G794" s="103">
        <f t="shared" si="12"/>
        <v>27067140.476999998</v>
      </c>
      <c r="J794" s="48"/>
      <c r="K794" s="19"/>
      <c r="L794" s="25"/>
      <c r="M794" s="26"/>
    </row>
    <row r="795" spans="1:13" x14ac:dyDescent="0.3">
      <c r="A795" s="126">
        <v>3212</v>
      </c>
      <c r="B795" s="100">
        <v>8412.8250000000007</v>
      </c>
      <c r="C795" s="100">
        <v>151.143</v>
      </c>
      <c r="D795" s="101">
        <v>1.272</v>
      </c>
      <c r="E795" s="101">
        <v>15.58</v>
      </c>
      <c r="F795" s="102">
        <v>0.16300000000000001</v>
      </c>
      <c r="G795" s="103">
        <f t="shared" si="12"/>
        <v>27021993.900000002</v>
      </c>
      <c r="J795" s="48"/>
      <c r="K795" s="19"/>
      <c r="L795" s="25"/>
      <c r="M795" s="26"/>
    </row>
    <row r="796" spans="1:13" x14ac:dyDescent="0.3">
      <c r="A796" s="126">
        <v>3228</v>
      </c>
      <c r="B796" s="100">
        <v>8487.4429999999993</v>
      </c>
      <c r="C796" s="100">
        <v>150.40899999999999</v>
      </c>
      <c r="D796" s="101">
        <v>1.2769999999999999</v>
      </c>
      <c r="E796" s="101">
        <v>15.19</v>
      </c>
      <c r="F796" s="102">
        <v>0.158</v>
      </c>
      <c r="G796" s="103">
        <f t="shared" si="12"/>
        <v>27397466.003999997</v>
      </c>
      <c r="J796" s="48"/>
      <c r="K796" s="19"/>
      <c r="L796" s="25"/>
      <c r="M796" s="26"/>
    </row>
    <row r="797" spans="1:13" x14ac:dyDescent="0.3">
      <c r="A797" s="126">
        <v>3253</v>
      </c>
      <c r="B797" s="100">
        <v>8437.4390000000003</v>
      </c>
      <c r="C797" s="100">
        <v>151.482</v>
      </c>
      <c r="D797" s="101">
        <v>1.278</v>
      </c>
      <c r="E797" s="101">
        <v>15.01</v>
      </c>
      <c r="F797" s="102">
        <v>0.157</v>
      </c>
      <c r="G797" s="103">
        <f t="shared" si="12"/>
        <v>27446989.067000002</v>
      </c>
      <c r="J797" s="48"/>
      <c r="K797" s="19"/>
      <c r="L797" s="25"/>
      <c r="M797" s="26"/>
    </row>
    <row r="798" spans="1:13" x14ac:dyDescent="0.3">
      <c r="A798" s="126">
        <v>3261</v>
      </c>
      <c r="B798" s="100">
        <v>8430.8060000000005</v>
      </c>
      <c r="C798" s="100">
        <v>151.482</v>
      </c>
      <c r="D798" s="101">
        <v>1.2769999999999999</v>
      </c>
      <c r="E798" s="101">
        <v>15.61</v>
      </c>
      <c r="F798" s="102">
        <v>0.16400000000000001</v>
      </c>
      <c r="G798" s="103">
        <f t="shared" si="12"/>
        <v>27492858.366</v>
      </c>
      <c r="J798" s="48"/>
      <c r="K798" s="19"/>
      <c r="L798" s="25"/>
      <c r="M798" s="26"/>
    </row>
    <row r="799" spans="1:13" x14ac:dyDescent="0.3">
      <c r="A799" s="126">
        <v>3278</v>
      </c>
      <c r="B799" s="100">
        <v>8476.6460000000006</v>
      </c>
      <c r="C799" s="100">
        <v>150.917</v>
      </c>
      <c r="D799" s="101">
        <v>1.2789999999999999</v>
      </c>
      <c r="E799" s="101">
        <v>14.59</v>
      </c>
      <c r="F799" s="102">
        <v>0.153</v>
      </c>
      <c r="G799" s="103">
        <f t="shared" si="12"/>
        <v>27786445.588000003</v>
      </c>
      <c r="J799" s="48"/>
      <c r="K799" s="19"/>
      <c r="L799" s="25"/>
      <c r="M799" s="26"/>
    </row>
    <row r="800" spans="1:13" x14ac:dyDescent="0.3">
      <c r="A800" s="126">
        <v>3303</v>
      </c>
      <c r="B800" s="100">
        <v>8442.68</v>
      </c>
      <c r="C800" s="100">
        <v>151.93299999999999</v>
      </c>
      <c r="D800" s="101">
        <v>1.2829999999999999</v>
      </c>
      <c r="E800" s="101">
        <v>15.45</v>
      </c>
      <c r="F800" s="102">
        <v>0.16300000000000001</v>
      </c>
      <c r="G800" s="103">
        <f t="shared" si="12"/>
        <v>27886172.039999999</v>
      </c>
      <c r="J800" s="48"/>
      <c r="K800" s="19"/>
      <c r="L800" s="25"/>
      <c r="M800" s="26"/>
    </row>
    <row r="801" spans="1:13" x14ac:dyDescent="0.3">
      <c r="A801" s="126">
        <v>3312</v>
      </c>
      <c r="B801" s="100">
        <v>8438.4349999999995</v>
      </c>
      <c r="C801" s="100">
        <v>151.595</v>
      </c>
      <c r="D801" s="101">
        <v>1.2789999999999999</v>
      </c>
      <c r="E801" s="101">
        <v>15.87</v>
      </c>
      <c r="F801" s="102">
        <v>0.16700000000000001</v>
      </c>
      <c r="G801" s="103">
        <f t="shared" si="12"/>
        <v>27948096.719999999</v>
      </c>
      <c r="J801" s="48"/>
      <c r="K801" s="19"/>
      <c r="L801" s="25"/>
      <c r="M801" s="26"/>
    </row>
    <row r="802" spans="1:13" x14ac:dyDescent="0.3">
      <c r="A802" s="126">
        <v>3329</v>
      </c>
      <c r="B802" s="100">
        <v>8479.1149999999998</v>
      </c>
      <c r="C802" s="100">
        <v>151.03</v>
      </c>
      <c r="D802" s="101">
        <v>1.2809999999999999</v>
      </c>
      <c r="E802" s="101">
        <v>15.63</v>
      </c>
      <c r="F802" s="102">
        <v>0.16400000000000001</v>
      </c>
      <c r="G802" s="103">
        <f t="shared" si="12"/>
        <v>28226973.835000001</v>
      </c>
      <c r="J802" s="48"/>
      <c r="K802" s="19"/>
      <c r="L802" s="25"/>
      <c r="M802" s="26"/>
    </row>
    <row r="803" spans="1:13" x14ac:dyDescent="0.3">
      <c r="A803" s="126">
        <v>3354</v>
      </c>
      <c r="B803" s="100">
        <v>8495.7430000000004</v>
      </c>
      <c r="C803" s="100">
        <v>151.08699999999999</v>
      </c>
      <c r="D803" s="101">
        <v>1.284</v>
      </c>
      <c r="E803" s="101">
        <v>16.239999999999998</v>
      </c>
      <c r="F803" s="102">
        <v>0.17</v>
      </c>
      <c r="G803" s="103">
        <f t="shared" si="12"/>
        <v>28494722.022</v>
      </c>
      <c r="J803" s="48"/>
      <c r="K803" s="19"/>
      <c r="L803" s="25"/>
      <c r="M803" s="26"/>
    </row>
    <row r="804" spans="1:13" x14ac:dyDescent="0.3">
      <c r="A804" s="126">
        <v>3363</v>
      </c>
      <c r="B804" s="100">
        <v>8460.7710000000006</v>
      </c>
      <c r="C804" s="100">
        <v>151.19999999999999</v>
      </c>
      <c r="D804" s="101">
        <v>1.2789999999999999</v>
      </c>
      <c r="E804" s="101">
        <v>15.99</v>
      </c>
      <c r="F804" s="102">
        <v>0.16800000000000001</v>
      </c>
      <c r="G804" s="103">
        <f t="shared" si="12"/>
        <v>28453572.873000003</v>
      </c>
      <c r="J804" s="48"/>
      <c r="K804" s="19"/>
      <c r="L804" s="25"/>
      <c r="M804" s="26"/>
    </row>
    <row r="805" spans="1:13" x14ac:dyDescent="0.3">
      <c r="A805" s="126">
        <v>3380</v>
      </c>
      <c r="B805" s="100">
        <v>8467.7880000000005</v>
      </c>
      <c r="C805" s="100">
        <v>150.40899999999999</v>
      </c>
      <c r="D805" s="101">
        <v>1.274</v>
      </c>
      <c r="E805" s="101">
        <v>15.61</v>
      </c>
      <c r="F805" s="102">
        <v>0.16300000000000001</v>
      </c>
      <c r="G805" s="103">
        <f t="shared" si="12"/>
        <v>28621123.440000001</v>
      </c>
      <c r="J805" s="48"/>
      <c r="K805" s="19"/>
      <c r="L805" s="25"/>
      <c r="M805" s="26"/>
    </row>
    <row r="806" spans="1:13" x14ac:dyDescent="0.3">
      <c r="A806" s="126">
        <v>3406</v>
      </c>
      <c r="B806" s="100">
        <v>8452.7990000000009</v>
      </c>
      <c r="C806" s="100">
        <v>150.52199999999999</v>
      </c>
      <c r="D806" s="101">
        <v>1.272</v>
      </c>
      <c r="E806" s="101">
        <v>16.07</v>
      </c>
      <c r="F806" s="102">
        <v>0.16700000000000001</v>
      </c>
      <c r="G806" s="103">
        <f t="shared" si="12"/>
        <v>28790233.394000001</v>
      </c>
      <c r="J806" s="48"/>
      <c r="K806" s="19"/>
      <c r="L806" s="25"/>
      <c r="M806" s="26"/>
    </row>
    <row r="807" spans="1:13" x14ac:dyDescent="0.3">
      <c r="A807" s="126">
        <v>3415</v>
      </c>
      <c r="B807" s="100">
        <v>8393.8259999999991</v>
      </c>
      <c r="C807" s="100">
        <v>151.65100000000001</v>
      </c>
      <c r="D807" s="101">
        <v>1.2729999999999999</v>
      </c>
      <c r="E807" s="101">
        <v>15.82</v>
      </c>
      <c r="F807" s="102">
        <v>0.16500000000000001</v>
      </c>
      <c r="G807" s="103">
        <f t="shared" si="12"/>
        <v>28664915.789999995</v>
      </c>
      <c r="J807" s="48"/>
      <c r="K807" s="19"/>
      <c r="L807" s="25"/>
      <c r="M807" s="26"/>
    </row>
    <row r="808" spans="1:13" x14ac:dyDescent="0.3">
      <c r="A808" s="126">
        <v>3433</v>
      </c>
      <c r="B808" s="100">
        <v>8419.6980000000003</v>
      </c>
      <c r="C808" s="100">
        <v>150.52199999999999</v>
      </c>
      <c r="D808" s="101">
        <v>1.2669999999999999</v>
      </c>
      <c r="E808" s="101">
        <v>15.69</v>
      </c>
      <c r="F808" s="102">
        <v>0.16300000000000001</v>
      </c>
      <c r="G808" s="103">
        <f t="shared" si="12"/>
        <v>28904823.234000001</v>
      </c>
      <c r="J808" s="48"/>
      <c r="K808" s="19"/>
      <c r="L808" s="25"/>
      <c r="M808" s="26"/>
    </row>
    <row r="809" spans="1:13" x14ac:dyDescent="0.3">
      <c r="A809" s="126">
        <v>3459</v>
      </c>
      <c r="B809" s="100">
        <v>8446.9410000000007</v>
      </c>
      <c r="C809" s="100">
        <v>151.708</v>
      </c>
      <c r="D809" s="101">
        <v>1.2809999999999999</v>
      </c>
      <c r="E809" s="101">
        <v>15.19</v>
      </c>
      <c r="F809" s="102">
        <v>0.158</v>
      </c>
      <c r="G809" s="103">
        <f t="shared" si="12"/>
        <v>29217968.919000003</v>
      </c>
      <c r="J809" s="48"/>
      <c r="K809" s="19"/>
      <c r="L809" s="25"/>
      <c r="M809" s="26"/>
    </row>
    <row r="810" spans="1:13" x14ac:dyDescent="0.3">
      <c r="A810" s="126">
        <v>3468</v>
      </c>
      <c r="B810" s="100">
        <v>8470.2250000000004</v>
      </c>
      <c r="C810" s="100">
        <v>151.03</v>
      </c>
      <c r="D810" s="101">
        <v>1.2789999999999999</v>
      </c>
      <c r="E810" s="101">
        <v>15.41</v>
      </c>
      <c r="F810" s="102">
        <v>0.16200000000000001</v>
      </c>
      <c r="G810" s="103">
        <f t="shared" si="12"/>
        <v>29374740.300000001</v>
      </c>
      <c r="J810" s="48"/>
      <c r="K810" s="19"/>
      <c r="L810" s="25"/>
      <c r="M810" s="26"/>
    </row>
    <row r="811" spans="1:13" x14ac:dyDescent="0.3">
      <c r="A811" s="126">
        <v>3486</v>
      </c>
      <c r="B811" s="100">
        <v>8431.0419999999995</v>
      </c>
      <c r="C811" s="100">
        <v>151.482</v>
      </c>
      <c r="D811" s="101">
        <v>1.2769999999999999</v>
      </c>
      <c r="E811" s="101">
        <v>15.45</v>
      </c>
      <c r="F811" s="102">
        <v>0.16200000000000001</v>
      </c>
      <c r="G811" s="103">
        <f t="shared" si="12"/>
        <v>29390612.411999997</v>
      </c>
      <c r="J811" s="48"/>
      <c r="K811" s="19"/>
      <c r="L811" s="25"/>
      <c r="M811" s="26"/>
    </row>
    <row r="812" spans="1:13" x14ac:dyDescent="0.3">
      <c r="A812" s="126">
        <v>3513</v>
      </c>
      <c r="B812" s="100">
        <v>8359.4500000000007</v>
      </c>
      <c r="C812" s="100">
        <v>151.99</v>
      </c>
      <c r="D812" s="101">
        <v>1.2709999999999999</v>
      </c>
      <c r="E812" s="101">
        <v>14.89</v>
      </c>
      <c r="F812" s="102">
        <v>0.157</v>
      </c>
      <c r="G812" s="103">
        <f t="shared" si="12"/>
        <v>29366747.850000001</v>
      </c>
      <c r="J812" s="48"/>
      <c r="K812" s="19"/>
      <c r="L812" s="25"/>
      <c r="M812" s="26"/>
    </row>
    <row r="813" spans="1:13" x14ac:dyDescent="0.3">
      <c r="A813" s="126">
        <v>3522</v>
      </c>
      <c r="B813" s="100">
        <v>8428.4349999999995</v>
      </c>
      <c r="C813" s="100">
        <v>152.10300000000001</v>
      </c>
      <c r="D813" s="101">
        <v>1.282</v>
      </c>
      <c r="E813" s="101">
        <v>15.64</v>
      </c>
      <c r="F813" s="102">
        <v>0.16400000000000001</v>
      </c>
      <c r="G813" s="103">
        <f t="shared" si="12"/>
        <v>29684948.069999997</v>
      </c>
      <c r="J813" s="48"/>
      <c r="K813" s="19"/>
      <c r="L813" s="25"/>
      <c r="M813" s="26"/>
    </row>
    <row r="814" spans="1:13" x14ac:dyDescent="0.3">
      <c r="A814" s="126">
        <v>3540</v>
      </c>
      <c r="B814" s="100">
        <v>8454.7870000000003</v>
      </c>
      <c r="C814" s="100">
        <v>151.19999999999999</v>
      </c>
      <c r="D814" s="101">
        <v>1.278</v>
      </c>
      <c r="E814" s="101">
        <v>14.77</v>
      </c>
      <c r="F814" s="102">
        <v>0.155</v>
      </c>
      <c r="G814" s="103">
        <f t="shared" si="12"/>
        <v>29929945.98</v>
      </c>
      <c r="J814" s="48"/>
      <c r="K814" s="19"/>
      <c r="L814" s="25"/>
      <c r="M814" s="26"/>
    </row>
    <row r="815" spans="1:13" x14ac:dyDescent="0.3">
      <c r="A815" s="126">
        <v>3567</v>
      </c>
      <c r="B815" s="100">
        <v>8431.0470000000005</v>
      </c>
      <c r="C815" s="100">
        <v>151.482</v>
      </c>
      <c r="D815" s="101">
        <v>1.2769999999999999</v>
      </c>
      <c r="E815" s="101">
        <v>15.45</v>
      </c>
      <c r="F815" s="102">
        <v>0.16200000000000001</v>
      </c>
      <c r="G815" s="103">
        <f t="shared" si="12"/>
        <v>30073544.649</v>
      </c>
      <c r="J815" s="48"/>
      <c r="K815" s="19"/>
      <c r="L815" s="25"/>
      <c r="M815" s="26"/>
    </row>
    <row r="816" spans="1:13" x14ac:dyDescent="0.3">
      <c r="A816" s="126">
        <v>3576</v>
      </c>
      <c r="B816" s="100">
        <v>8365.5519999999997</v>
      </c>
      <c r="C816" s="100">
        <v>152.328</v>
      </c>
      <c r="D816" s="101">
        <v>1.274</v>
      </c>
      <c r="E816" s="101">
        <v>15.68</v>
      </c>
      <c r="F816" s="102">
        <v>0.16500000000000001</v>
      </c>
      <c r="G816" s="103">
        <f t="shared" si="12"/>
        <v>29915213.952</v>
      </c>
      <c r="J816" s="48"/>
      <c r="K816" s="19"/>
      <c r="L816" s="25"/>
      <c r="M816" s="26"/>
    </row>
    <row r="817" spans="1:13" x14ac:dyDescent="0.3">
      <c r="A817" s="126">
        <v>3594</v>
      </c>
      <c r="B817" s="100">
        <v>8395.2839999999997</v>
      </c>
      <c r="C817" s="100">
        <v>151.708</v>
      </c>
      <c r="D817" s="101">
        <v>1.274</v>
      </c>
      <c r="E817" s="101">
        <v>15.8</v>
      </c>
      <c r="F817" s="102">
        <v>0.16600000000000001</v>
      </c>
      <c r="G817" s="103">
        <f t="shared" si="12"/>
        <v>30172650.695999999</v>
      </c>
      <c r="J817" s="48"/>
      <c r="K817" s="19"/>
      <c r="L817" s="25"/>
      <c r="M817" s="26"/>
    </row>
    <row r="818" spans="1:13" x14ac:dyDescent="0.3">
      <c r="A818" s="126">
        <v>3622</v>
      </c>
      <c r="B818" s="100">
        <v>8425.6939999999995</v>
      </c>
      <c r="C818" s="100">
        <v>151.42500000000001</v>
      </c>
      <c r="D818" s="101">
        <v>1.276</v>
      </c>
      <c r="E818" s="101">
        <v>16.16</v>
      </c>
      <c r="F818" s="102">
        <v>0.16900000000000001</v>
      </c>
      <c r="G818" s="103">
        <f t="shared" si="12"/>
        <v>30517863.667999998</v>
      </c>
      <c r="J818" s="48"/>
      <c r="K818" s="19"/>
      <c r="L818" s="25"/>
      <c r="M818" s="26"/>
    </row>
    <row r="819" spans="1:13" x14ac:dyDescent="0.3">
      <c r="A819" s="126">
        <v>3631</v>
      </c>
      <c r="B819" s="100">
        <v>8339.3119999999999</v>
      </c>
      <c r="C819" s="100">
        <v>152.49799999999999</v>
      </c>
      <c r="D819" s="101">
        <v>1.272</v>
      </c>
      <c r="E819" s="101">
        <v>15.14</v>
      </c>
      <c r="F819" s="102">
        <v>0.16</v>
      </c>
      <c r="G819" s="103">
        <f t="shared" si="12"/>
        <v>30280041.872000001</v>
      </c>
      <c r="J819" s="48"/>
      <c r="K819" s="19"/>
      <c r="L819" s="25"/>
      <c r="M819" s="26"/>
    </row>
    <row r="820" spans="1:13" x14ac:dyDescent="0.3">
      <c r="A820" s="126">
        <v>3650</v>
      </c>
      <c r="B820" s="100">
        <v>8336.6919999999991</v>
      </c>
      <c r="C820" s="100">
        <v>151.369</v>
      </c>
      <c r="D820" s="101">
        <v>1.262</v>
      </c>
      <c r="E820" s="101">
        <v>15.22</v>
      </c>
      <c r="F820" s="102">
        <v>0.159</v>
      </c>
      <c r="G820" s="103">
        <f t="shared" si="12"/>
        <v>30428925.799999997</v>
      </c>
      <c r="J820" s="48"/>
      <c r="K820" s="19"/>
      <c r="L820" s="25"/>
      <c r="M820" s="26"/>
    </row>
    <row r="821" spans="1:13" x14ac:dyDescent="0.3">
      <c r="A821" s="126">
        <v>3678</v>
      </c>
      <c r="B821" s="100">
        <v>8433.57</v>
      </c>
      <c r="C821" s="100">
        <v>152.10300000000001</v>
      </c>
      <c r="D821" s="101">
        <v>1.2829999999999999</v>
      </c>
      <c r="E821" s="101">
        <v>15.34</v>
      </c>
      <c r="F821" s="102">
        <v>0.16</v>
      </c>
      <c r="G821" s="103">
        <f t="shared" si="12"/>
        <v>31018670.459999997</v>
      </c>
      <c r="J821" s="48"/>
      <c r="K821" s="19"/>
      <c r="L821" s="25"/>
      <c r="M821" s="26"/>
    </row>
    <row r="822" spans="1:13" x14ac:dyDescent="0.3">
      <c r="A822" s="126">
        <v>3687</v>
      </c>
      <c r="B822" s="100">
        <v>8564.7090000000007</v>
      </c>
      <c r="C822" s="100">
        <v>152.04599999999999</v>
      </c>
      <c r="D822" s="101">
        <v>1.302</v>
      </c>
      <c r="E822" s="101">
        <v>15.53</v>
      </c>
      <c r="F822" s="102">
        <v>0.16400000000000001</v>
      </c>
      <c r="G822" s="103">
        <f t="shared" si="12"/>
        <v>31578082.083000004</v>
      </c>
      <c r="J822" s="48"/>
      <c r="K822" s="19"/>
      <c r="L822" s="25"/>
      <c r="M822" s="26"/>
    </row>
    <row r="823" spans="1:13" x14ac:dyDescent="0.3">
      <c r="A823" s="126">
        <v>3706</v>
      </c>
      <c r="B823" s="100">
        <v>8344.8870000000006</v>
      </c>
      <c r="C823" s="100">
        <v>152.15899999999999</v>
      </c>
      <c r="D823" s="101">
        <v>1.27</v>
      </c>
      <c r="E823" s="101">
        <v>15</v>
      </c>
      <c r="F823" s="102">
        <v>0.161</v>
      </c>
      <c r="G823" s="103">
        <f t="shared" si="12"/>
        <v>30926151.222000003</v>
      </c>
      <c r="J823" s="48"/>
      <c r="K823" s="19"/>
      <c r="L823" s="25"/>
      <c r="M823" s="26"/>
    </row>
    <row r="824" spans="1:13" x14ac:dyDescent="0.3">
      <c r="A824" s="126">
        <v>3735</v>
      </c>
      <c r="B824" s="100">
        <v>8375.0519999999997</v>
      </c>
      <c r="C824" s="100">
        <v>151.99</v>
      </c>
      <c r="D824" s="101">
        <v>1.2729999999999999</v>
      </c>
      <c r="E824" s="101">
        <v>15.63</v>
      </c>
      <c r="F824" s="102">
        <v>0.16300000000000001</v>
      </c>
      <c r="G824" s="103">
        <f t="shared" si="12"/>
        <v>31280819.219999999</v>
      </c>
      <c r="J824" s="48"/>
      <c r="K824" s="19"/>
      <c r="L824" s="25"/>
      <c r="M824" s="26"/>
    </row>
    <row r="825" spans="1:13" x14ac:dyDescent="0.3">
      <c r="A825" s="126">
        <v>3744</v>
      </c>
      <c r="B825" s="100">
        <v>8377.83</v>
      </c>
      <c r="C825" s="100">
        <v>152.441</v>
      </c>
      <c r="D825" s="101">
        <v>1.2769999999999999</v>
      </c>
      <c r="E825" s="101">
        <v>15.49</v>
      </c>
      <c r="F825" s="102">
        <v>0.16300000000000001</v>
      </c>
      <c r="G825" s="103">
        <f t="shared" si="12"/>
        <v>31366595.52</v>
      </c>
      <c r="J825" s="48"/>
      <c r="K825" s="19"/>
      <c r="L825" s="25"/>
      <c r="M825" s="26"/>
    </row>
    <row r="826" spans="1:13" x14ac:dyDescent="0.3">
      <c r="A826" s="126">
        <v>3764</v>
      </c>
      <c r="B826" s="100">
        <v>8374.6720000000005</v>
      </c>
      <c r="C826" s="100">
        <v>152.04599999999999</v>
      </c>
      <c r="D826" s="101">
        <v>1.2729999999999999</v>
      </c>
      <c r="E826" s="101">
        <v>16.489999999999998</v>
      </c>
      <c r="F826" s="102">
        <v>0.17299999999999999</v>
      </c>
      <c r="G826" s="103">
        <f t="shared" si="12"/>
        <v>31522265.408000004</v>
      </c>
      <c r="J826" s="48"/>
      <c r="K826" s="19"/>
      <c r="L826" s="25"/>
      <c r="M826" s="26"/>
    </row>
    <row r="827" spans="1:13" x14ac:dyDescent="0.3">
      <c r="A827" s="126">
        <v>3793</v>
      </c>
      <c r="B827" s="100">
        <v>8410.1239999999998</v>
      </c>
      <c r="C827" s="100">
        <v>152.21600000000001</v>
      </c>
      <c r="D827" s="101">
        <v>1.28</v>
      </c>
      <c r="E827" s="101">
        <v>16.309999999999999</v>
      </c>
      <c r="F827" s="102">
        <v>0.17100000000000001</v>
      </c>
      <c r="G827" s="103">
        <f t="shared" si="12"/>
        <v>31899600.331999999</v>
      </c>
      <c r="J827" s="48"/>
      <c r="K827" s="19"/>
      <c r="L827" s="25"/>
      <c r="M827" s="26"/>
    </row>
    <row r="828" spans="1:13" x14ac:dyDescent="0.3">
      <c r="A828" s="126">
        <v>3802</v>
      </c>
      <c r="B828" s="100">
        <v>8382.018</v>
      </c>
      <c r="C828" s="100">
        <v>151.53800000000001</v>
      </c>
      <c r="D828" s="101">
        <v>1.27</v>
      </c>
      <c r="E828" s="101">
        <v>15.39</v>
      </c>
      <c r="F828" s="102">
        <v>0.16200000000000001</v>
      </c>
      <c r="G828" s="103">
        <f t="shared" si="12"/>
        <v>31868432.436000001</v>
      </c>
      <c r="J828" s="48"/>
      <c r="K828" s="19"/>
      <c r="L828" s="25"/>
      <c r="M828" s="26"/>
    </row>
    <row r="829" spans="1:13" x14ac:dyDescent="0.3">
      <c r="A829" s="126">
        <v>3822</v>
      </c>
      <c r="B829" s="100">
        <v>8355.9539999999997</v>
      </c>
      <c r="C829" s="100">
        <v>152.10300000000001</v>
      </c>
      <c r="D829" s="101">
        <v>1.2709999999999999</v>
      </c>
      <c r="E829" s="101">
        <v>15.24</v>
      </c>
      <c r="F829" s="102">
        <v>0.16</v>
      </c>
      <c r="G829" s="103">
        <f t="shared" si="12"/>
        <v>31936456.187999997</v>
      </c>
      <c r="J829" s="48"/>
      <c r="K829" s="19"/>
      <c r="L829" s="25"/>
      <c r="M829" s="26"/>
    </row>
    <row r="830" spans="1:13" x14ac:dyDescent="0.3">
      <c r="A830" s="126">
        <v>3851</v>
      </c>
      <c r="B830" s="100">
        <v>8389.3029999999999</v>
      </c>
      <c r="C830" s="100">
        <v>152.10300000000001</v>
      </c>
      <c r="D830" s="101">
        <v>1.276</v>
      </c>
      <c r="E830" s="101">
        <v>16.39</v>
      </c>
      <c r="F830" s="102">
        <v>0.17199999999999999</v>
      </c>
      <c r="G830" s="103">
        <f t="shared" si="12"/>
        <v>32307205.853</v>
      </c>
      <c r="J830" s="48"/>
      <c r="K830" s="19"/>
      <c r="L830" s="25"/>
      <c r="M830" s="26"/>
    </row>
    <row r="831" spans="1:13" x14ac:dyDescent="0.3">
      <c r="A831" s="126">
        <v>3861</v>
      </c>
      <c r="B831" s="100">
        <v>8371.402</v>
      </c>
      <c r="C831" s="100">
        <v>151.99</v>
      </c>
      <c r="D831" s="101">
        <v>1.272</v>
      </c>
      <c r="E831" s="101">
        <v>16.149999999999999</v>
      </c>
      <c r="F831" s="102">
        <v>0.17</v>
      </c>
      <c r="G831" s="103">
        <f t="shared" si="12"/>
        <v>32321983.122000001</v>
      </c>
      <c r="J831" s="48"/>
      <c r="K831" s="19"/>
      <c r="L831" s="25"/>
      <c r="M831" s="26"/>
    </row>
    <row r="832" spans="1:13" x14ac:dyDescent="0.3">
      <c r="A832" s="126">
        <v>3881</v>
      </c>
      <c r="B832" s="100">
        <v>8378.9809999999998</v>
      </c>
      <c r="C832" s="100">
        <v>151.08699999999999</v>
      </c>
      <c r="D832" s="101">
        <v>1.266</v>
      </c>
      <c r="E832" s="101">
        <v>15.71</v>
      </c>
      <c r="F832" s="102">
        <v>0.16400000000000001</v>
      </c>
      <c r="G832" s="103">
        <f t="shared" si="12"/>
        <v>32518825.261</v>
      </c>
      <c r="J832" s="48"/>
      <c r="K832" s="19"/>
      <c r="L832" s="25"/>
      <c r="M832" s="26"/>
    </row>
    <row r="833" spans="1:13" x14ac:dyDescent="0.3">
      <c r="A833" s="126">
        <v>3911</v>
      </c>
      <c r="B833" s="100">
        <v>8424.0439999999999</v>
      </c>
      <c r="C833" s="100">
        <v>151.93299999999999</v>
      </c>
      <c r="D833" s="101">
        <v>1.28</v>
      </c>
      <c r="E833" s="101">
        <v>16.739999999999998</v>
      </c>
      <c r="F833" s="102">
        <v>0.17399999999999999</v>
      </c>
      <c r="G833" s="103">
        <f t="shared" si="12"/>
        <v>32946436.083999999</v>
      </c>
      <c r="J833" s="48"/>
      <c r="K833" s="19"/>
      <c r="L833" s="25"/>
      <c r="M833" s="26"/>
    </row>
    <row r="834" spans="1:13" x14ac:dyDescent="0.3">
      <c r="A834" s="126">
        <v>3921</v>
      </c>
      <c r="B834" s="100">
        <v>8373.09</v>
      </c>
      <c r="C834" s="100">
        <v>152.21600000000001</v>
      </c>
      <c r="D834" s="101">
        <v>1.2749999999999999</v>
      </c>
      <c r="E834" s="101">
        <v>15.15</v>
      </c>
      <c r="F834" s="102">
        <v>0.16</v>
      </c>
      <c r="G834" s="103">
        <f t="shared" si="12"/>
        <v>32830885.890000001</v>
      </c>
      <c r="J834" s="48"/>
      <c r="K834" s="19"/>
      <c r="L834" s="25"/>
      <c r="M834" s="26"/>
    </row>
    <row r="835" spans="1:13" x14ac:dyDescent="0.3">
      <c r="A835" s="126">
        <v>3941</v>
      </c>
      <c r="B835" s="100">
        <v>8356.5859999999993</v>
      </c>
      <c r="C835" s="100">
        <v>152.328</v>
      </c>
      <c r="D835" s="101">
        <v>1.2729999999999999</v>
      </c>
      <c r="E835" s="101">
        <v>15.49</v>
      </c>
      <c r="F835" s="102">
        <v>0.16300000000000001</v>
      </c>
      <c r="G835" s="103">
        <f t="shared" si="12"/>
        <v>32933305.425999999</v>
      </c>
      <c r="J835" s="48"/>
      <c r="K835" s="19"/>
      <c r="L835" s="25"/>
      <c r="M835" s="26"/>
    </row>
    <row r="836" spans="1:13" x14ac:dyDescent="0.3">
      <c r="A836" s="126">
        <v>3971</v>
      </c>
      <c r="B836" s="100">
        <v>8437.5939999999991</v>
      </c>
      <c r="C836" s="100">
        <v>152.893</v>
      </c>
      <c r="D836" s="101">
        <v>1.29</v>
      </c>
      <c r="E836" s="101">
        <v>14.92</v>
      </c>
      <c r="F836" s="102">
        <v>0.158</v>
      </c>
      <c r="G836" s="103">
        <f t="shared" si="12"/>
        <v>33505685.773999996</v>
      </c>
      <c r="J836" s="48"/>
      <c r="K836" s="19"/>
      <c r="L836" s="25"/>
      <c r="M836" s="26"/>
    </row>
    <row r="837" spans="1:13" x14ac:dyDescent="0.3">
      <c r="A837" s="126">
        <v>3982</v>
      </c>
      <c r="B837" s="100">
        <v>8390.9269999999997</v>
      </c>
      <c r="C837" s="100">
        <v>152.21600000000001</v>
      </c>
      <c r="D837" s="101">
        <v>1.2769999999999999</v>
      </c>
      <c r="E837" s="101">
        <v>16.12</v>
      </c>
      <c r="F837" s="102">
        <v>0.17100000000000001</v>
      </c>
      <c r="G837" s="103">
        <f t="shared" si="12"/>
        <v>33412671.313999999</v>
      </c>
      <c r="J837" s="48"/>
      <c r="K837" s="19"/>
      <c r="L837" s="25"/>
      <c r="M837" s="26"/>
    </row>
    <row r="838" spans="1:13" x14ac:dyDescent="0.3">
      <c r="A838" s="126">
        <v>4002</v>
      </c>
      <c r="B838" s="100">
        <v>8351.93</v>
      </c>
      <c r="C838" s="100">
        <v>152.328</v>
      </c>
      <c r="D838" s="101">
        <v>1.272</v>
      </c>
      <c r="E838" s="101">
        <v>15.85</v>
      </c>
      <c r="F838" s="102">
        <v>0.16700000000000001</v>
      </c>
      <c r="G838" s="103">
        <f t="shared" si="12"/>
        <v>33424423.859999999</v>
      </c>
      <c r="J838" s="48"/>
      <c r="K838" s="19"/>
      <c r="L838" s="25"/>
      <c r="M838" s="26"/>
    </row>
    <row r="839" spans="1:13" x14ac:dyDescent="0.3">
      <c r="A839" s="126">
        <v>4033</v>
      </c>
      <c r="B839" s="100">
        <v>8336.1470000000008</v>
      </c>
      <c r="C839" s="100">
        <v>153.40100000000001</v>
      </c>
      <c r="D839" s="101">
        <v>1.2789999999999999</v>
      </c>
      <c r="E839" s="101">
        <v>16.34</v>
      </c>
      <c r="F839" s="102">
        <v>0.17299999999999999</v>
      </c>
      <c r="G839" s="103">
        <f t="shared" si="12"/>
        <v>33619680.851000004</v>
      </c>
      <c r="J839" s="48"/>
      <c r="K839" s="19"/>
      <c r="L839" s="25"/>
      <c r="M839" s="26"/>
    </row>
    <row r="840" spans="1:13" x14ac:dyDescent="0.3">
      <c r="A840" s="126">
        <v>4043</v>
      </c>
      <c r="B840" s="100">
        <v>8355.8559999999998</v>
      </c>
      <c r="C840" s="100">
        <v>152.61099999999999</v>
      </c>
      <c r="D840" s="101">
        <v>1.2749999999999999</v>
      </c>
      <c r="E840" s="101">
        <v>15.17</v>
      </c>
      <c r="F840" s="102">
        <v>0.161</v>
      </c>
      <c r="G840" s="103">
        <f t="shared" si="12"/>
        <v>33782725.807999998</v>
      </c>
      <c r="J840" s="48"/>
      <c r="K840" s="13"/>
      <c r="L840" s="13"/>
      <c r="M840" s="13"/>
    </row>
    <row r="841" spans="1:13" x14ac:dyDescent="0.3">
      <c r="A841" s="128">
        <v>4064</v>
      </c>
      <c r="B841" s="104">
        <v>8333.777</v>
      </c>
      <c r="C841" s="104">
        <v>152.83600000000001</v>
      </c>
      <c r="D841" s="102">
        <v>1.274</v>
      </c>
      <c r="E841" s="102">
        <v>15.32</v>
      </c>
      <c r="F841" s="102">
        <v>0.16200000000000001</v>
      </c>
      <c r="G841" s="103">
        <f t="shared" si="12"/>
        <v>33868469.728</v>
      </c>
      <c r="J841" s="48"/>
    </row>
    <row r="842" spans="1:13" x14ac:dyDescent="0.3">
      <c r="A842" s="128">
        <v>4095</v>
      </c>
      <c r="B842" s="104">
        <v>8364.8799999999992</v>
      </c>
      <c r="C842" s="104">
        <v>153.17500000000001</v>
      </c>
      <c r="D842" s="102">
        <v>1.2809999999999999</v>
      </c>
      <c r="E842" s="102">
        <v>15.82</v>
      </c>
      <c r="F842" s="102">
        <v>0.16700000000000001</v>
      </c>
      <c r="G842" s="103">
        <f t="shared" si="12"/>
        <v>34254183.599999994</v>
      </c>
      <c r="J842" s="48"/>
    </row>
    <row r="843" spans="1:13" x14ac:dyDescent="0.3">
      <c r="A843" s="128">
        <v>4106</v>
      </c>
      <c r="B843" s="104">
        <v>8362.8880000000008</v>
      </c>
      <c r="C843" s="104">
        <v>152.667</v>
      </c>
      <c r="D843" s="102">
        <v>1.2769999999999999</v>
      </c>
      <c r="E843" s="102">
        <v>14.39</v>
      </c>
      <c r="F843" s="102">
        <v>0.153</v>
      </c>
      <c r="G843" s="103">
        <f t="shared" si="12"/>
        <v>34338018.128000006</v>
      </c>
      <c r="J843" s="48"/>
    </row>
    <row r="844" spans="1:13" x14ac:dyDescent="0.3">
      <c r="A844" s="128">
        <v>4127</v>
      </c>
      <c r="B844" s="104">
        <v>8340.4330000000009</v>
      </c>
      <c r="C844" s="104">
        <v>153.45699999999999</v>
      </c>
      <c r="D844" s="102">
        <v>1.28</v>
      </c>
      <c r="E844" s="102">
        <v>15.85</v>
      </c>
      <c r="F844" s="102">
        <v>0.16800000000000001</v>
      </c>
      <c r="G844" s="103">
        <f t="shared" si="12"/>
        <v>34420966.991000004</v>
      </c>
      <c r="J844" s="48"/>
    </row>
    <row r="845" spans="1:13" x14ac:dyDescent="0.3">
      <c r="A845" s="128">
        <v>4159</v>
      </c>
      <c r="B845" s="104">
        <v>8355.9359999999997</v>
      </c>
      <c r="C845" s="104">
        <v>153.34399999999999</v>
      </c>
      <c r="D845" s="102">
        <v>1.2809999999999999</v>
      </c>
      <c r="E845" s="102">
        <v>15.4</v>
      </c>
      <c r="F845" s="102">
        <v>0.16400000000000001</v>
      </c>
      <c r="G845" s="103">
        <f t="shared" si="12"/>
        <v>34752337.824000001</v>
      </c>
      <c r="J845" s="48"/>
    </row>
    <row r="846" spans="1:13" x14ac:dyDescent="0.3">
      <c r="A846" s="128">
        <v>4169</v>
      </c>
      <c r="B846" s="104">
        <v>8366.0650000000005</v>
      </c>
      <c r="C846" s="104">
        <v>152.667</v>
      </c>
      <c r="D846" s="102">
        <v>1.2769999999999999</v>
      </c>
      <c r="E846" s="102">
        <v>15.27</v>
      </c>
      <c r="F846" s="102">
        <v>0.16200000000000001</v>
      </c>
      <c r="G846" s="103">
        <f t="shared" si="12"/>
        <v>34878124.984999999</v>
      </c>
      <c r="J846" s="48"/>
    </row>
    <row r="847" spans="1:13" x14ac:dyDescent="0.3">
      <c r="A847" s="128">
        <v>4191</v>
      </c>
      <c r="B847" s="104">
        <v>8394.6710000000003</v>
      </c>
      <c r="C847" s="104">
        <v>152.441</v>
      </c>
      <c r="D847" s="102">
        <v>1.28</v>
      </c>
      <c r="E847" s="102">
        <v>14.82</v>
      </c>
      <c r="F847" s="102">
        <v>0.157</v>
      </c>
      <c r="G847" s="103">
        <f t="shared" si="12"/>
        <v>35182066.160999998</v>
      </c>
      <c r="J847" s="48"/>
    </row>
    <row r="848" spans="1:13" x14ac:dyDescent="0.3">
      <c r="A848" s="128">
        <v>4223</v>
      </c>
      <c r="B848" s="104">
        <v>8419.6749999999993</v>
      </c>
      <c r="C848" s="104">
        <v>152.78</v>
      </c>
      <c r="D848" s="102">
        <v>1.286</v>
      </c>
      <c r="E848" s="102">
        <v>16.22</v>
      </c>
      <c r="F848" s="102">
        <v>0.17199999999999999</v>
      </c>
      <c r="G848" s="103">
        <f t="shared" si="12"/>
        <v>35556287.524999999</v>
      </c>
      <c r="J848" s="48"/>
    </row>
    <row r="849" spans="1:10" x14ac:dyDescent="0.3">
      <c r="A849" s="128">
        <v>4234</v>
      </c>
      <c r="B849" s="104">
        <v>8323.0580000000009</v>
      </c>
      <c r="C849" s="104">
        <v>152.61099999999999</v>
      </c>
      <c r="D849" s="102">
        <v>1.27</v>
      </c>
      <c r="E849" s="102">
        <v>15.99</v>
      </c>
      <c r="F849" s="102">
        <v>0.17</v>
      </c>
      <c r="G849" s="103">
        <f t="shared" si="12"/>
        <v>35239827.572000004</v>
      </c>
      <c r="J849" s="48"/>
    </row>
    <row r="850" spans="1:10" x14ac:dyDescent="0.3">
      <c r="A850" s="128">
        <v>4255</v>
      </c>
      <c r="B850" s="104">
        <v>8359.8909999999996</v>
      </c>
      <c r="C850" s="104">
        <v>151.93299999999999</v>
      </c>
      <c r="D850" s="102">
        <v>1.27</v>
      </c>
      <c r="E850" s="102">
        <v>15.54</v>
      </c>
      <c r="F850" s="102">
        <v>0.16300000000000001</v>
      </c>
      <c r="G850" s="103">
        <f t="shared" si="12"/>
        <v>35571336.204999998</v>
      </c>
      <c r="J850" s="48"/>
    </row>
    <row r="851" spans="1:10" x14ac:dyDescent="0.3">
      <c r="A851" s="128">
        <v>4288</v>
      </c>
      <c r="B851" s="104">
        <v>8380.82</v>
      </c>
      <c r="C851" s="104">
        <v>151.93299999999999</v>
      </c>
      <c r="D851" s="102">
        <v>1.2729999999999999</v>
      </c>
      <c r="E851" s="102">
        <v>16.47</v>
      </c>
      <c r="F851" s="102">
        <v>0.17199999999999999</v>
      </c>
      <c r="G851" s="103">
        <f t="shared" ref="G851:G914" si="13">B851*A851</f>
        <v>35936956.159999996</v>
      </c>
      <c r="J851" s="48"/>
    </row>
    <row r="852" spans="1:10" x14ac:dyDescent="0.3">
      <c r="A852" s="128">
        <v>4299</v>
      </c>
      <c r="B852" s="104">
        <v>8394.3520000000008</v>
      </c>
      <c r="C852" s="104">
        <v>152.893</v>
      </c>
      <c r="D852" s="102">
        <v>1.2829999999999999</v>
      </c>
      <c r="E852" s="102">
        <v>15.39</v>
      </c>
      <c r="F852" s="102">
        <v>0.16300000000000001</v>
      </c>
      <c r="G852" s="103">
        <f t="shared" si="13"/>
        <v>36087319.248000003</v>
      </c>
      <c r="J852" s="48"/>
    </row>
    <row r="853" spans="1:10" x14ac:dyDescent="0.3">
      <c r="A853" s="128">
        <v>4321</v>
      </c>
      <c r="B853" s="104">
        <v>8382.5720000000001</v>
      </c>
      <c r="C853" s="104">
        <v>152.61099999999999</v>
      </c>
      <c r="D853" s="102">
        <v>1.2789999999999999</v>
      </c>
      <c r="E853" s="102">
        <v>16.8</v>
      </c>
      <c r="F853" s="102">
        <v>0.17799999999999999</v>
      </c>
      <c r="G853" s="103">
        <f t="shared" si="13"/>
        <v>36221093.612000003</v>
      </c>
      <c r="J853" s="48"/>
    </row>
    <row r="854" spans="1:10" x14ac:dyDescent="0.3">
      <c r="A854" s="128">
        <v>4355</v>
      </c>
      <c r="B854" s="104">
        <v>8422.4050000000007</v>
      </c>
      <c r="C854" s="104">
        <v>151.93299999999999</v>
      </c>
      <c r="D854" s="102">
        <v>1.28</v>
      </c>
      <c r="E854" s="102">
        <v>16.510000000000002</v>
      </c>
      <c r="F854" s="102">
        <v>0.17399999999999999</v>
      </c>
      <c r="G854" s="103">
        <f t="shared" si="13"/>
        <v>36679573.775000006</v>
      </c>
      <c r="J854" s="48"/>
    </row>
    <row r="855" spans="1:10" x14ac:dyDescent="0.3">
      <c r="A855" s="128">
        <v>4366</v>
      </c>
      <c r="B855" s="104">
        <v>8310.0879999999997</v>
      </c>
      <c r="C855" s="104">
        <v>152.27199999999999</v>
      </c>
      <c r="D855" s="102">
        <v>1.2649999999999999</v>
      </c>
      <c r="E855" s="102">
        <v>16.16</v>
      </c>
      <c r="F855" s="102">
        <v>0.17100000000000001</v>
      </c>
      <c r="G855" s="103">
        <f t="shared" si="13"/>
        <v>36281844.207999997</v>
      </c>
      <c r="J855" s="48"/>
    </row>
    <row r="856" spans="1:10" x14ac:dyDescent="0.3">
      <c r="A856" s="128">
        <v>4388</v>
      </c>
      <c r="B856" s="104">
        <v>8370.0779999999995</v>
      </c>
      <c r="C856" s="104">
        <v>152.94900000000001</v>
      </c>
      <c r="D856" s="102">
        <v>1.28</v>
      </c>
      <c r="E856" s="102">
        <v>16.37</v>
      </c>
      <c r="F856" s="102">
        <v>0.17199999999999999</v>
      </c>
      <c r="G856" s="103">
        <f t="shared" si="13"/>
        <v>36727902.263999999</v>
      </c>
      <c r="J856" s="48"/>
    </row>
    <row r="857" spans="1:10" x14ac:dyDescent="0.3">
      <c r="A857" s="128">
        <v>4422</v>
      </c>
      <c r="B857" s="104">
        <v>8426.3889999999992</v>
      </c>
      <c r="C857" s="104">
        <v>151.595</v>
      </c>
      <c r="D857" s="102">
        <v>1.2769999999999999</v>
      </c>
      <c r="E857" s="102">
        <v>16.350000000000001</v>
      </c>
      <c r="F857" s="102">
        <v>0.17199999999999999</v>
      </c>
      <c r="G857" s="103">
        <f t="shared" si="13"/>
        <v>37261492.158</v>
      </c>
      <c r="J857" s="48"/>
    </row>
    <row r="858" spans="1:10" x14ac:dyDescent="0.3">
      <c r="A858" s="128">
        <v>4433</v>
      </c>
      <c r="B858" s="104">
        <v>8362.3179999999993</v>
      </c>
      <c r="C858" s="104">
        <v>153.006</v>
      </c>
      <c r="D858" s="102">
        <v>1.2789999999999999</v>
      </c>
      <c r="E858" s="102">
        <v>16.350000000000001</v>
      </c>
      <c r="F858" s="102">
        <v>0.17299999999999999</v>
      </c>
      <c r="G858" s="103">
        <f t="shared" si="13"/>
        <v>37070155.693999998</v>
      </c>
      <c r="J858" s="48"/>
    </row>
    <row r="859" spans="1:10" x14ac:dyDescent="0.3">
      <c r="A859" s="128">
        <v>4456</v>
      </c>
      <c r="B859" s="104">
        <v>8375.0210000000006</v>
      </c>
      <c r="C859" s="104">
        <v>152.328</v>
      </c>
      <c r="D859" s="102">
        <v>1.276</v>
      </c>
      <c r="E859" s="102">
        <v>15.95</v>
      </c>
      <c r="F859" s="102">
        <v>0.16800000000000001</v>
      </c>
      <c r="G859" s="103">
        <f t="shared" si="13"/>
        <v>37319093.576000005</v>
      </c>
      <c r="J859" s="48"/>
    </row>
    <row r="860" spans="1:10" x14ac:dyDescent="0.3">
      <c r="A860" s="128">
        <v>4490</v>
      </c>
      <c r="B860" s="104">
        <v>8385.2870000000003</v>
      </c>
      <c r="C860" s="104">
        <v>150.01400000000001</v>
      </c>
      <c r="D860" s="102">
        <v>1.258</v>
      </c>
      <c r="E860" s="102">
        <v>14.99</v>
      </c>
      <c r="F860" s="102">
        <v>0.156</v>
      </c>
      <c r="G860" s="103">
        <f t="shared" si="13"/>
        <v>37649938.630000003</v>
      </c>
      <c r="J860" s="48"/>
    </row>
    <row r="861" spans="1:10" x14ac:dyDescent="0.3">
      <c r="A861" s="128">
        <v>4502</v>
      </c>
      <c r="B861" s="104">
        <v>8372.2240000000002</v>
      </c>
      <c r="C861" s="104">
        <v>151.76400000000001</v>
      </c>
      <c r="D861" s="102">
        <v>1.2709999999999999</v>
      </c>
      <c r="E861" s="102">
        <v>16.54</v>
      </c>
      <c r="F861" s="102">
        <v>0.17100000000000001</v>
      </c>
      <c r="G861" s="103">
        <f t="shared" si="13"/>
        <v>37691752.447999999</v>
      </c>
      <c r="J861" s="48"/>
    </row>
    <row r="862" spans="1:10" x14ac:dyDescent="0.3">
      <c r="A862" s="128">
        <v>4525</v>
      </c>
      <c r="B862" s="104">
        <v>8353.8870000000006</v>
      </c>
      <c r="C862" s="104">
        <v>152.38499999999999</v>
      </c>
      <c r="D862" s="102">
        <v>1.2729999999999999</v>
      </c>
      <c r="E862" s="102">
        <v>15.33</v>
      </c>
      <c r="F862" s="102">
        <v>0.161</v>
      </c>
      <c r="G862" s="103">
        <f t="shared" si="13"/>
        <v>37801338.675000004</v>
      </c>
      <c r="J862" s="48"/>
    </row>
    <row r="863" spans="1:10" x14ac:dyDescent="0.3">
      <c r="A863" s="128">
        <v>4560</v>
      </c>
      <c r="B863" s="104">
        <v>8394.6820000000007</v>
      </c>
      <c r="C863" s="104">
        <v>151.99</v>
      </c>
      <c r="D863" s="102">
        <v>1.276</v>
      </c>
      <c r="E863" s="102">
        <v>15.15</v>
      </c>
      <c r="F863" s="102">
        <v>0.159</v>
      </c>
      <c r="G863" s="103">
        <f t="shared" si="13"/>
        <v>38279749.920000002</v>
      </c>
      <c r="J863" s="48"/>
    </row>
    <row r="864" spans="1:10" x14ac:dyDescent="0.3">
      <c r="A864" s="128">
        <v>4571</v>
      </c>
      <c r="B864" s="104">
        <v>8351.2980000000007</v>
      </c>
      <c r="C864" s="104">
        <v>153.006</v>
      </c>
      <c r="D864" s="102">
        <v>1.278</v>
      </c>
      <c r="E864" s="102">
        <v>15.76</v>
      </c>
      <c r="F864" s="102">
        <v>0.16700000000000001</v>
      </c>
      <c r="G864" s="103">
        <f t="shared" si="13"/>
        <v>38173783.158</v>
      </c>
      <c r="J864" s="48"/>
    </row>
    <row r="865" spans="1:10" x14ac:dyDescent="0.3">
      <c r="A865" s="128">
        <v>4595</v>
      </c>
      <c r="B865" s="104">
        <v>8371.1540000000005</v>
      </c>
      <c r="C865" s="104">
        <v>152.94900000000001</v>
      </c>
      <c r="D865" s="102">
        <v>1.28</v>
      </c>
      <c r="E865" s="102">
        <v>14.84</v>
      </c>
      <c r="F865" s="102">
        <v>0.157</v>
      </c>
      <c r="G865" s="103">
        <f t="shared" si="13"/>
        <v>38465452.630000003</v>
      </c>
      <c r="J865" s="48"/>
    </row>
    <row r="866" spans="1:10" x14ac:dyDescent="0.3">
      <c r="A866" s="128">
        <v>4630</v>
      </c>
      <c r="B866" s="104">
        <v>8318.3529999999992</v>
      </c>
      <c r="C866" s="104">
        <v>152.61099999999999</v>
      </c>
      <c r="D866" s="102">
        <v>1.2689999999999999</v>
      </c>
      <c r="E866" s="102">
        <v>15.94</v>
      </c>
      <c r="F866" s="102">
        <v>0.16900000000000001</v>
      </c>
      <c r="G866" s="103">
        <f t="shared" si="13"/>
        <v>38513974.389999993</v>
      </c>
      <c r="J866" s="48"/>
    </row>
    <row r="867" spans="1:10" x14ac:dyDescent="0.3">
      <c r="A867" s="128">
        <v>4642</v>
      </c>
      <c r="B867" s="104">
        <v>8358.9069999999992</v>
      </c>
      <c r="C867" s="104">
        <v>152.83600000000001</v>
      </c>
      <c r="D867" s="102">
        <v>1.278</v>
      </c>
      <c r="E867" s="102">
        <v>14.87</v>
      </c>
      <c r="F867" s="102">
        <v>0.157</v>
      </c>
      <c r="G867" s="103">
        <f t="shared" si="13"/>
        <v>38802046.294</v>
      </c>
      <c r="J867" s="48"/>
    </row>
    <row r="868" spans="1:10" x14ac:dyDescent="0.3">
      <c r="A868" s="128">
        <v>4666</v>
      </c>
      <c r="B868" s="104">
        <v>8363.3449999999993</v>
      </c>
      <c r="C868" s="104">
        <v>153.119</v>
      </c>
      <c r="D868" s="102">
        <v>1.2809999999999999</v>
      </c>
      <c r="E868" s="102">
        <v>15.64</v>
      </c>
      <c r="F868" s="102">
        <v>0.16600000000000001</v>
      </c>
      <c r="G868" s="103">
        <f t="shared" si="13"/>
        <v>39023367.769999996</v>
      </c>
      <c r="J868" s="48"/>
    </row>
    <row r="869" spans="1:10" x14ac:dyDescent="0.3">
      <c r="A869" s="128">
        <v>4702</v>
      </c>
      <c r="B869" s="104">
        <v>8339.3719999999994</v>
      </c>
      <c r="C869" s="104">
        <v>153.119</v>
      </c>
      <c r="D869" s="102">
        <v>1.2769999999999999</v>
      </c>
      <c r="E869" s="102">
        <v>14.81</v>
      </c>
      <c r="F869" s="102">
        <v>0.158</v>
      </c>
      <c r="G869" s="103">
        <f t="shared" si="13"/>
        <v>39211727.143999994</v>
      </c>
      <c r="J869" s="48"/>
    </row>
    <row r="870" spans="1:10" x14ac:dyDescent="0.3">
      <c r="A870" s="128">
        <v>4714</v>
      </c>
      <c r="B870" s="104">
        <v>8391.8520000000008</v>
      </c>
      <c r="C870" s="104">
        <v>153.28800000000001</v>
      </c>
      <c r="D870" s="102">
        <v>1.286</v>
      </c>
      <c r="E870" s="102">
        <v>14.48</v>
      </c>
      <c r="F870" s="102">
        <v>0.154</v>
      </c>
      <c r="G870" s="103">
        <f t="shared" si="13"/>
        <v>39559190.328000002</v>
      </c>
      <c r="J870" s="48"/>
    </row>
    <row r="871" spans="1:10" x14ac:dyDescent="0.3">
      <c r="A871" s="128">
        <v>4738</v>
      </c>
      <c r="B871" s="104">
        <v>8334.0679999999993</v>
      </c>
      <c r="C871" s="104">
        <v>153.68299999999999</v>
      </c>
      <c r="D871" s="102">
        <v>1.2809999999999999</v>
      </c>
      <c r="E871" s="102">
        <v>14.47</v>
      </c>
      <c r="F871" s="102">
        <v>0.155</v>
      </c>
      <c r="G871" s="103">
        <f t="shared" si="13"/>
        <v>39486814.184</v>
      </c>
      <c r="J871" s="48"/>
    </row>
    <row r="872" spans="1:10" x14ac:dyDescent="0.3">
      <c r="A872" s="128">
        <v>4775</v>
      </c>
      <c r="B872" s="104">
        <v>8359.1129999999994</v>
      </c>
      <c r="C872" s="104">
        <v>152.78</v>
      </c>
      <c r="D872" s="102">
        <v>1.2769999999999999</v>
      </c>
      <c r="E872" s="102">
        <v>15.59</v>
      </c>
      <c r="F872" s="102">
        <v>0.16500000000000001</v>
      </c>
      <c r="G872" s="103">
        <f t="shared" si="13"/>
        <v>39914764.574999996</v>
      </c>
      <c r="J872" s="48"/>
    </row>
    <row r="873" spans="1:10" x14ac:dyDescent="0.3">
      <c r="A873" s="128">
        <v>4787</v>
      </c>
      <c r="B873" s="104">
        <v>8373.2880000000005</v>
      </c>
      <c r="C873" s="104">
        <v>152.893</v>
      </c>
      <c r="D873" s="102">
        <v>1.28</v>
      </c>
      <c r="E873" s="102">
        <v>16.39</v>
      </c>
      <c r="F873" s="102">
        <v>0.17299999999999999</v>
      </c>
      <c r="G873" s="103">
        <f t="shared" si="13"/>
        <v>40082929.656000003</v>
      </c>
      <c r="J873" s="48"/>
    </row>
    <row r="874" spans="1:10" x14ac:dyDescent="0.3">
      <c r="A874" s="128">
        <v>4811</v>
      </c>
      <c r="B874" s="104">
        <v>8352.2170000000006</v>
      </c>
      <c r="C874" s="104">
        <v>152.667</v>
      </c>
      <c r="D874" s="102">
        <v>1.2749999999999999</v>
      </c>
      <c r="E874" s="102">
        <v>16.079999999999998</v>
      </c>
      <c r="F874" s="102">
        <v>0.17</v>
      </c>
      <c r="G874" s="103">
        <f t="shared" si="13"/>
        <v>40182515.987000003</v>
      </c>
      <c r="J874" s="48"/>
    </row>
    <row r="875" spans="1:10" x14ac:dyDescent="0.3">
      <c r="A875" s="128">
        <v>4848</v>
      </c>
      <c r="B875" s="104">
        <v>8284.4779999999992</v>
      </c>
      <c r="C875" s="104">
        <v>152.893</v>
      </c>
      <c r="D875" s="102">
        <v>1.2669999999999999</v>
      </c>
      <c r="E875" s="102">
        <v>15.76</v>
      </c>
      <c r="F875" s="102">
        <v>0.16700000000000001</v>
      </c>
      <c r="G875" s="103">
        <f t="shared" si="13"/>
        <v>40163149.343999997</v>
      </c>
      <c r="J875" s="48"/>
    </row>
    <row r="876" spans="1:10" x14ac:dyDescent="0.3">
      <c r="A876" s="128">
        <v>4861</v>
      </c>
      <c r="B876" s="104">
        <v>8290.1659999999993</v>
      </c>
      <c r="C876" s="104">
        <v>154.47300000000001</v>
      </c>
      <c r="D876" s="102">
        <v>1.2809999999999999</v>
      </c>
      <c r="E876" s="102">
        <v>15.92</v>
      </c>
      <c r="F876" s="102">
        <v>0.16900000000000001</v>
      </c>
      <c r="G876" s="103">
        <f t="shared" si="13"/>
        <v>40298496.925999999</v>
      </c>
      <c r="J876" s="48"/>
    </row>
    <row r="877" spans="1:10" x14ac:dyDescent="0.3">
      <c r="A877" s="128">
        <v>4886</v>
      </c>
      <c r="B877" s="104">
        <v>8335.1149999999998</v>
      </c>
      <c r="C877" s="104">
        <v>152.667</v>
      </c>
      <c r="D877" s="102">
        <v>1.272</v>
      </c>
      <c r="E877" s="102">
        <v>16.34</v>
      </c>
      <c r="F877" s="102">
        <v>0.17299999999999999</v>
      </c>
      <c r="G877" s="103">
        <f t="shared" si="13"/>
        <v>40725371.890000001</v>
      </c>
      <c r="J877" s="48"/>
    </row>
    <row r="878" spans="1:10" x14ac:dyDescent="0.3">
      <c r="A878" s="128">
        <v>4923</v>
      </c>
      <c r="B878" s="104">
        <v>8358.7919999999995</v>
      </c>
      <c r="C878" s="104">
        <v>153.06200000000001</v>
      </c>
      <c r="D878" s="102">
        <v>1.2789999999999999</v>
      </c>
      <c r="E878" s="102">
        <v>16.91</v>
      </c>
      <c r="F878" s="102">
        <v>0.17799999999999999</v>
      </c>
      <c r="G878" s="103">
        <f t="shared" si="13"/>
        <v>41150333.015999995</v>
      </c>
      <c r="J878" s="48"/>
    </row>
    <row r="879" spans="1:10" x14ac:dyDescent="0.3">
      <c r="A879" s="128">
        <v>4936</v>
      </c>
      <c r="B879" s="104">
        <v>7775.3919999999998</v>
      </c>
      <c r="C879" s="104">
        <v>109.491</v>
      </c>
      <c r="D879" s="102">
        <v>0.85099999999999998</v>
      </c>
      <c r="E879" s="102">
        <v>15.55</v>
      </c>
      <c r="F879" s="102">
        <v>0.11799999999999999</v>
      </c>
      <c r="G879" s="103">
        <f t="shared" si="13"/>
        <v>38379334.912</v>
      </c>
      <c r="J879" s="48"/>
    </row>
    <row r="880" spans="1:10" x14ac:dyDescent="0.3">
      <c r="A880" s="128">
        <v>4961</v>
      </c>
      <c r="B880" s="104">
        <v>8278.6270000000004</v>
      </c>
      <c r="C880" s="104">
        <v>154.417</v>
      </c>
      <c r="D880" s="102">
        <v>1.278</v>
      </c>
      <c r="E880" s="102">
        <v>14.75</v>
      </c>
      <c r="F880" s="102">
        <v>0.105</v>
      </c>
      <c r="G880" s="103">
        <f t="shared" si="13"/>
        <v>41070268.546999998</v>
      </c>
      <c r="J880" s="48"/>
    </row>
    <row r="881" spans="1:10" x14ac:dyDescent="0.3">
      <c r="A881" s="128">
        <v>5000</v>
      </c>
      <c r="B881" s="104">
        <v>8236.0619999999999</v>
      </c>
      <c r="C881" s="104">
        <v>154.58600000000001</v>
      </c>
      <c r="D881" s="102">
        <v>1.2729999999999999</v>
      </c>
      <c r="E881" s="102">
        <v>15.05</v>
      </c>
      <c r="F881" s="102">
        <v>0.161</v>
      </c>
      <c r="G881" s="103">
        <f t="shared" si="13"/>
        <v>41180310</v>
      </c>
      <c r="J881" s="48"/>
    </row>
    <row r="882" spans="1:10" x14ac:dyDescent="0.3">
      <c r="A882" s="128">
        <v>5012</v>
      </c>
      <c r="B882" s="104">
        <v>8300.9740000000002</v>
      </c>
      <c r="C882" s="104">
        <v>153.68299999999999</v>
      </c>
      <c r="D882" s="102">
        <v>1.276</v>
      </c>
      <c r="E882" s="102">
        <v>15.88</v>
      </c>
      <c r="F882" s="102">
        <v>0.16800000000000001</v>
      </c>
      <c r="G882" s="103">
        <f t="shared" si="13"/>
        <v>41604481.688000001</v>
      </c>
      <c r="J882" s="48"/>
    </row>
    <row r="883" spans="1:10" x14ac:dyDescent="0.3">
      <c r="A883" s="128">
        <v>5038</v>
      </c>
      <c r="B883" s="104">
        <v>8284.2990000000009</v>
      </c>
      <c r="C883" s="104">
        <v>154.417</v>
      </c>
      <c r="D883" s="102">
        <v>1.2789999999999999</v>
      </c>
      <c r="E883" s="102">
        <v>15.4</v>
      </c>
      <c r="F883" s="102">
        <v>0.16500000000000001</v>
      </c>
      <c r="G883" s="103">
        <f t="shared" si="13"/>
        <v>41736298.362000003</v>
      </c>
      <c r="J883" s="48"/>
    </row>
    <row r="884" spans="1:10" x14ac:dyDescent="0.3">
      <c r="A884" s="128">
        <v>5077</v>
      </c>
      <c r="B884" s="104">
        <v>8255.9879999999994</v>
      </c>
      <c r="C884" s="104">
        <v>154.69900000000001</v>
      </c>
      <c r="D884" s="102">
        <v>1.2769999999999999</v>
      </c>
      <c r="E884" s="102">
        <v>15.29</v>
      </c>
      <c r="F884" s="102">
        <v>0.16400000000000001</v>
      </c>
      <c r="G884" s="103">
        <f t="shared" si="13"/>
        <v>41915651.075999998</v>
      </c>
      <c r="J884" s="48"/>
    </row>
    <row r="885" spans="1:10" x14ac:dyDescent="0.3">
      <c r="A885" s="128">
        <v>5090</v>
      </c>
      <c r="B885" s="104">
        <v>8285.9850000000006</v>
      </c>
      <c r="C885" s="104">
        <v>153.965</v>
      </c>
      <c r="D885" s="102">
        <v>1.276</v>
      </c>
      <c r="E885" s="102">
        <v>15.39</v>
      </c>
      <c r="F885" s="102">
        <v>0.16400000000000001</v>
      </c>
      <c r="G885" s="103">
        <f t="shared" si="13"/>
        <v>42175663.650000006</v>
      </c>
      <c r="J885" s="48"/>
    </row>
    <row r="886" spans="1:10" x14ac:dyDescent="0.3">
      <c r="A886" s="128">
        <v>5116</v>
      </c>
      <c r="B886" s="104">
        <v>8272.7440000000006</v>
      </c>
      <c r="C886" s="104">
        <v>152.27199999999999</v>
      </c>
      <c r="D886" s="102">
        <v>1.26</v>
      </c>
      <c r="E886" s="102">
        <v>15.44</v>
      </c>
      <c r="F886" s="102">
        <v>0.16300000000000001</v>
      </c>
      <c r="G886" s="103">
        <f t="shared" si="13"/>
        <v>42323358.304000005</v>
      </c>
      <c r="J886" s="48"/>
    </row>
    <row r="887" spans="1:10" x14ac:dyDescent="0.3">
      <c r="A887" s="128">
        <v>5155</v>
      </c>
      <c r="B887" s="104">
        <v>8304.5339999999997</v>
      </c>
      <c r="C887" s="104">
        <v>152.94900000000001</v>
      </c>
      <c r="D887" s="102">
        <v>1.27</v>
      </c>
      <c r="E887" s="102">
        <v>15.96</v>
      </c>
      <c r="F887" s="102">
        <v>0.16700000000000001</v>
      </c>
      <c r="G887" s="103">
        <f t="shared" si="13"/>
        <v>42809872.769999996</v>
      </c>
      <c r="J887" s="48"/>
    </row>
    <row r="888" spans="1:10" x14ac:dyDescent="0.3">
      <c r="A888" s="128">
        <v>5169</v>
      </c>
      <c r="B888" s="104">
        <v>8271.9950000000008</v>
      </c>
      <c r="C888" s="104">
        <v>153.90899999999999</v>
      </c>
      <c r="D888" s="102">
        <v>1.2729999999999999</v>
      </c>
      <c r="E888" s="102">
        <v>15.11</v>
      </c>
      <c r="F888" s="102">
        <v>0.16</v>
      </c>
      <c r="G888" s="103">
        <f t="shared" si="13"/>
        <v>42757942.155000001</v>
      </c>
      <c r="J888" s="48"/>
    </row>
    <row r="889" spans="1:10" x14ac:dyDescent="0.3">
      <c r="A889" s="128">
        <v>5195</v>
      </c>
      <c r="B889" s="104">
        <v>8260.9230000000007</v>
      </c>
      <c r="C889" s="104">
        <v>154.13399999999999</v>
      </c>
      <c r="D889" s="102">
        <v>1.2729999999999999</v>
      </c>
      <c r="E889" s="102">
        <v>16.45</v>
      </c>
      <c r="F889" s="102">
        <v>0.17499999999999999</v>
      </c>
      <c r="G889" s="103">
        <f t="shared" si="13"/>
        <v>42915494.985000007</v>
      </c>
      <c r="J889" s="48"/>
    </row>
    <row r="890" spans="1:10" x14ac:dyDescent="0.3">
      <c r="A890" s="128">
        <v>5235</v>
      </c>
      <c r="B890" s="104">
        <v>8309.2489999999998</v>
      </c>
      <c r="C890" s="104">
        <v>153.62700000000001</v>
      </c>
      <c r="D890" s="102">
        <v>1.2769999999999999</v>
      </c>
      <c r="E890" s="102">
        <v>15.26</v>
      </c>
      <c r="F890" s="102">
        <v>0.16200000000000001</v>
      </c>
      <c r="G890" s="103">
        <f t="shared" si="13"/>
        <v>43498918.515000001</v>
      </c>
      <c r="J890" s="48"/>
    </row>
    <row r="891" spans="1:10" x14ac:dyDescent="0.3">
      <c r="A891" s="128">
        <v>5249</v>
      </c>
      <c r="B891" s="104">
        <v>8202.51</v>
      </c>
      <c r="C891" s="104">
        <v>155.65799999999999</v>
      </c>
      <c r="D891" s="102">
        <v>1.2769999999999999</v>
      </c>
      <c r="E891" s="102">
        <v>17.04</v>
      </c>
      <c r="F891" s="102">
        <v>0.183</v>
      </c>
      <c r="G891" s="103">
        <f t="shared" si="13"/>
        <v>43054974.990000002</v>
      </c>
      <c r="J891" s="48"/>
    </row>
    <row r="892" spans="1:10" x14ac:dyDescent="0.3">
      <c r="A892" s="128">
        <v>5275</v>
      </c>
      <c r="B892" s="104">
        <v>8272.1290000000008</v>
      </c>
      <c r="C892" s="104">
        <v>153.62700000000001</v>
      </c>
      <c r="D892" s="102">
        <v>1.2709999999999999</v>
      </c>
      <c r="E892" s="102">
        <v>15.79</v>
      </c>
      <c r="F892" s="102">
        <v>0.16800000000000001</v>
      </c>
      <c r="G892" s="103">
        <f t="shared" si="13"/>
        <v>43635480.475000001</v>
      </c>
      <c r="J892" s="48"/>
    </row>
    <row r="893" spans="1:10" x14ac:dyDescent="0.3">
      <c r="A893" s="128">
        <v>5316</v>
      </c>
      <c r="B893" s="104">
        <v>8295.9110000000001</v>
      </c>
      <c r="C893" s="104">
        <v>154.13399999999999</v>
      </c>
      <c r="D893" s="102">
        <v>1.2789999999999999</v>
      </c>
      <c r="E893" s="102">
        <v>16.239999999999998</v>
      </c>
      <c r="F893" s="102">
        <v>0.17199999999999999</v>
      </c>
      <c r="G893" s="103">
        <f t="shared" si="13"/>
        <v>44101062.876000002</v>
      </c>
      <c r="J893" s="48"/>
    </row>
    <row r="894" spans="1:10" x14ac:dyDescent="0.3">
      <c r="A894" s="128">
        <v>5330</v>
      </c>
      <c r="B894" s="104">
        <v>8253.2810000000009</v>
      </c>
      <c r="C894" s="104">
        <v>155.09399999999999</v>
      </c>
      <c r="D894" s="102">
        <v>1.28</v>
      </c>
      <c r="E894" s="102">
        <v>16.18</v>
      </c>
      <c r="F894" s="102">
        <v>0.17399999999999999</v>
      </c>
      <c r="G894" s="103">
        <f t="shared" si="13"/>
        <v>43989987.730000004</v>
      </c>
      <c r="J894" s="48"/>
    </row>
    <row r="895" spans="1:10" x14ac:dyDescent="0.3">
      <c r="A895" s="128">
        <v>5357</v>
      </c>
      <c r="B895" s="104">
        <v>8228.5319999999992</v>
      </c>
      <c r="C895" s="104">
        <v>154.69900000000001</v>
      </c>
      <c r="D895" s="102">
        <v>1.2729999999999999</v>
      </c>
      <c r="E895" s="102">
        <v>15.42</v>
      </c>
      <c r="F895" s="102">
        <v>0.16600000000000001</v>
      </c>
      <c r="G895" s="103">
        <f t="shared" si="13"/>
        <v>44080245.923999995</v>
      </c>
      <c r="J895" s="48"/>
    </row>
    <row r="896" spans="1:10" x14ac:dyDescent="0.3">
      <c r="A896" s="128">
        <v>5398</v>
      </c>
      <c r="B896" s="104">
        <v>8263.6560000000009</v>
      </c>
      <c r="C896" s="104">
        <v>154.81200000000001</v>
      </c>
      <c r="D896" s="102">
        <v>1.2789999999999999</v>
      </c>
      <c r="E896" s="102">
        <v>16.14</v>
      </c>
      <c r="F896" s="102">
        <v>0.17199999999999999</v>
      </c>
      <c r="G896" s="103">
        <f t="shared" si="13"/>
        <v>44607215.088000007</v>
      </c>
      <c r="J896" s="48"/>
    </row>
    <row r="897" spans="1:10" x14ac:dyDescent="0.3">
      <c r="A897" s="128">
        <v>5412</v>
      </c>
      <c r="B897" s="104">
        <v>8265.8469999999998</v>
      </c>
      <c r="C897" s="104">
        <v>153.965</v>
      </c>
      <c r="D897" s="102">
        <v>1.2729999999999999</v>
      </c>
      <c r="E897" s="102">
        <v>16.510000000000002</v>
      </c>
      <c r="F897" s="102">
        <v>0.17599999999999999</v>
      </c>
      <c r="G897" s="103">
        <f t="shared" si="13"/>
        <v>44734763.964000002</v>
      </c>
      <c r="J897" s="48"/>
    </row>
    <row r="898" spans="1:10" x14ac:dyDescent="0.3">
      <c r="A898" s="128">
        <v>5440</v>
      </c>
      <c r="B898" s="104">
        <v>8353.4629999999997</v>
      </c>
      <c r="C898" s="104">
        <v>153.23099999999999</v>
      </c>
      <c r="D898" s="102">
        <v>1.28</v>
      </c>
      <c r="E898" s="102">
        <v>15.26</v>
      </c>
      <c r="F898" s="102">
        <v>0.161</v>
      </c>
      <c r="G898" s="103">
        <f t="shared" si="13"/>
        <v>45442838.719999999</v>
      </c>
      <c r="J898" s="48"/>
    </row>
    <row r="899" spans="1:10" x14ac:dyDescent="0.3">
      <c r="A899" s="128">
        <v>5482</v>
      </c>
      <c r="B899" s="104">
        <v>8344.1350000000002</v>
      </c>
      <c r="C899" s="104">
        <v>154.47300000000001</v>
      </c>
      <c r="D899" s="102">
        <v>1.2889999999999999</v>
      </c>
      <c r="E899" s="102">
        <v>15.6</v>
      </c>
      <c r="F899" s="102">
        <v>0.16700000000000001</v>
      </c>
      <c r="G899" s="103">
        <f t="shared" si="13"/>
        <v>45742548.07</v>
      </c>
      <c r="J899" s="48"/>
    </row>
    <row r="900" spans="1:10" x14ac:dyDescent="0.3">
      <c r="A900" s="128">
        <v>5496</v>
      </c>
      <c r="B900" s="104">
        <v>8267.3780000000006</v>
      </c>
      <c r="C900" s="104">
        <v>154.24700000000001</v>
      </c>
      <c r="D900" s="102">
        <v>1.2749999999999999</v>
      </c>
      <c r="E900" s="102">
        <v>15.11</v>
      </c>
      <c r="F900" s="102">
        <v>0.16300000000000001</v>
      </c>
      <c r="G900" s="103">
        <f t="shared" si="13"/>
        <v>45437509.488000005</v>
      </c>
      <c r="J900" s="48"/>
    </row>
    <row r="901" spans="1:10" x14ac:dyDescent="0.3">
      <c r="A901" s="128">
        <v>5524</v>
      </c>
      <c r="B901" s="104">
        <v>8278.0750000000007</v>
      </c>
      <c r="C901" s="104">
        <v>153.852</v>
      </c>
      <c r="D901" s="102">
        <v>1.274</v>
      </c>
      <c r="E901" s="102">
        <v>14.65</v>
      </c>
      <c r="F901" s="102">
        <v>0.156</v>
      </c>
      <c r="G901" s="103">
        <f t="shared" si="13"/>
        <v>45728086.300000004</v>
      </c>
      <c r="J901" s="48"/>
    </row>
    <row r="902" spans="1:10" x14ac:dyDescent="0.3">
      <c r="A902" s="128">
        <v>5567</v>
      </c>
      <c r="B902" s="104">
        <v>8319.6779999999999</v>
      </c>
      <c r="C902" s="104">
        <v>154.13399999999999</v>
      </c>
      <c r="D902" s="102">
        <v>1.282</v>
      </c>
      <c r="E902" s="102">
        <v>14.94</v>
      </c>
      <c r="F902" s="102">
        <v>0.159</v>
      </c>
      <c r="G902" s="103">
        <f t="shared" si="13"/>
        <v>46315647.425999999</v>
      </c>
      <c r="J902" s="48"/>
    </row>
    <row r="903" spans="1:10" x14ac:dyDescent="0.3">
      <c r="A903" s="128">
        <v>5581</v>
      </c>
      <c r="B903" s="104">
        <v>8359.1859999999997</v>
      </c>
      <c r="C903" s="104">
        <v>153.57</v>
      </c>
      <c r="D903" s="102">
        <v>1.284</v>
      </c>
      <c r="E903" s="102">
        <v>14.97</v>
      </c>
      <c r="F903" s="102">
        <v>0.16</v>
      </c>
      <c r="G903" s="103">
        <f t="shared" si="13"/>
        <v>46652617.066</v>
      </c>
      <c r="J903" s="48"/>
    </row>
    <row r="904" spans="1:10" x14ac:dyDescent="0.3">
      <c r="A904" s="128">
        <v>5610</v>
      </c>
      <c r="B904" s="104">
        <v>8244.8009999999995</v>
      </c>
      <c r="C904" s="104">
        <v>154.81200000000001</v>
      </c>
      <c r="D904" s="102">
        <v>1.276</v>
      </c>
      <c r="E904" s="102">
        <v>15.57</v>
      </c>
      <c r="F904" s="102">
        <v>0.16800000000000001</v>
      </c>
      <c r="G904" s="103">
        <f t="shared" si="13"/>
        <v>46253333.609999999</v>
      </c>
      <c r="J904" s="48"/>
    </row>
    <row r="905" spans="1:10" x14ac:dyDescent="0.3">
      <c r="A905" s="128">
        <v>5653</v>
      </c>
      <c r="B905" s="104">
        <v>8290.8539999999994</v>
      </c>
      <c r="C905" s="104">
        <v>154.304</v>
      </c>
      <c r="D905" s="102">
        <v>1.2789999999999999</v>
      </c>
      <c r="E905" s="102">
        <v>16.13</v>
      </c>
      <c r="F905" s="102">
        <v>0.17199999999999999</v>
      </c>
      <c r="G905" s="103">
        <f t="shared" si="13"/>
        <v>46868197.661999993</v>
      </c>
      <c r="J905" s="48"/>
    </row>
    <row r="906" spans="1:10" x14ac:dyDescent="0.3">
      <c r="A906" s="128">
        <v>5667</v>
      </c>
      <c r="B906" s="104">
        <v>8180.2560000000003</v>
      </c>
      <c r="C906" s="104">
        <v>155.09399999999999</v>
      </c>
      <c r="D906" s="102">
        <v>1.2689999999999999</v>
      </c>
      <c r="E906" s="102">
        <v>15.74</v>
      </c>
      <c r="F906" s="102">
        <v>0.16900000000000001</v>
      </c>
      <c r="G906" s="103">
        <f t="shared" si="13"/>
        <v>46357510.752000004</v>
      </c>
      <c r="J906" s="48"/>
    </row>
    <row r="907" spans="1:10" x14ac:dyDescent="0.3">
      <c r="A907" s="128">
        <v>5696</v>
      </c>
      <c r="B907" s="104">
        <v>8213.2510000000002</v>
      </c>
      <c r="C907" s="104">
        <v>154.642</v>
      </c>
      <c r="D907" s="102">
        <v>1.27</v>
      </c>
      <c r="E907" s="102">
        <v>15.56</v>
      </c>
      <c r="F907" s="102">
        <v>0.16600000000000001</v>
      </c>
      <c r="G907" s="103">
        <f t="shared" si="13"/>
        <v>46782677.696000002</v>
      </c>
      <c r="J907" s="48"/>
    </row>
    <row r="908" spans="1:10" x14ac:dyDescent="0.3">
      <c r="A908" s="128">
        <v>5740</v>
      </c>
      <c r="B908" s="104">
        <v>8214.5339999999997</v>
      </c>
      <c r="C908" s="104">
        <v>154.47300000000001</v>
      </c>
      <c r="D908" s="102">
        <v>1.2689999999999999</v>
      </c>
      <c r="E908" s="102">
        <v>14.49</v>
      </c>
      <c r="F908" s="102">
        <v>0.154</v>
      </c>
      <c r="G908" s="103">
        <f t="shared" si="13"/>
        <v>47151425.159999996</v>
      </c>
      <c r="J908" s="48"/>
    </row>
    <row r="909" spans="1:10" x14ac:dyDescent="0.3">
      <c r="A909" s="128">
        <v>5755</v>
      </c>
      <c r="B909" s="104">
        <v>8258.76</v>
      </c>
      <c r="C909" s="104">
        <v>154.304</v>
      </c>
      <c r="D909" s="102">
        <v>1.274</v>
      </c>
      <c r="E909" s="102">
        <v>15.99</v>
      </c>
      <c r="F909" s="102">
        <v>0.17</v>
      </c>
      <c r="G909" s="103">
        <f t="shared" si="13"/>
        <v>47529163.800000004</v>
      </c>
      <c r="J909" s="48"/>
    </row>
    <row r="910" spans="1:10" x14ac:dyDescent="0.3">
      <c r="A910" s="128">
        <v>5784</v>
      </c>
      <c r="B910" s="104">
        <v>8273.7610000000004</v>
      </c>
      <c r="C910" s="104">
        <v>154.642</v>
      </c>
      <c r="D910" s="102">
        <v>1.2789999999999999</v>
      </c>
      <c r="E910" s="102">
        <v>15.03</v>
      </c>
      <c r="F910" s="102">
        <v>0.161</v>
      </c>
      <c r="G910" s="103">
        <f t="shared" si="13"/>
        <v>47855433.624000005</v>
      </c>
      <c r="J910" s="48"/>
    </row>
    <row r="911" spans="1:10" x14ac:dyDescent="0.3">
      <c r="A911" s="128">
        <v>5829</v>
      </c>
      <c r="B911" s="104">
        <v>8252.4189999999999</v>
      </c>
      <c r="C911" s="104">
        <v>155.09399999999999</v>
      </c>
      <c r="D911" s="102">
        <v>1.28</v>
      </c>
      <c r="E911" s="102">
        <v>15.47</v>
      </c>
      <c r="F911" s="102">
        <v>0.16600000000000001</v>
      </c>
      <c r="G911" s="103">
        <f t="shared" si="13"/>
        <v>48103350.350999996</v>
      </c>
      <c r="J911" s="48"/>
    </row>
    <row r="912" spans="1:10" x14ac:dyDescent="0.3">
      <c r="A912" s="128">
        <v>5844</v>
      </c>
      <c r="B912" s="104">
        <v>8217.4650000000001</v>
      </c>
      <c r="C912" s="104">
        <v>154.755</v>
      </c>
      <c r="D912" s="102">
        <v>1.272</v>
      </c>
      <c r="E912" s="102">
        <v>16.22</v>
      </c>
      <c r="F912" s="102">
        <v>0.17399999999999999</v>
      </c>
      <c r="G912" s="103">
        <f t="shared" si="13"/>
        <v>48022865.460000001</v>
      </c>
      <c r="J912" s="48"/>
    </row>
    <row r="913" spans="1:10" x14ac:dyDescent="0.3">
      <c r="A913" s="128">
        <v>5874</v>
      </c>
      <c r="B913" s="104">
        <v>8219.33</v>
      </c>
      <c r="C913" s="104">
        <v>155.489</v>
      </c>
      <c r="D913" s="102">
        <v>1.278</v>
      </c>
      <c r="E913" s="102">
        <v>16.29</v>
      </c>
      <c r="F913" s="102">
        <v>0.17399999999999999</v>
      </c>
      <c r="G913" s="103">
        <f t="shared" si="13"/>
        <v>48280344.420000002</v>
      </c>
      <c r="J913" s="48"/>
    </row>
    <row r="914" spans="1:10" x14ac:dyDescent="0.3">
      <c r="A914" s="128">
        <v>5919</v>
      </c>
      <c r="B914" s="104">
        <v>8276.2250000000004</v>
      </c>
      <c r="C914" s="104">
        <v>154.98099999999999</v>
      </c>
      <c r="D914" s="102">
        <v>1.2829999999999999</v>
      </c>
      <c r="E914" s="102">
        <v>15.73</v>
      </c>
      <c r="F914" s="102">
        <v>0.16900000000000001</v>
      </c>
      <c r="G914" s="103">
        <f t="shared" si="13"/>
        <v>48986975.774999999</v>
      </c>
      <c r="J914" s="48"/>
    </row>
    <row r="915" spans="1:10" x14ac:dyDescent="0.3">
      <c r="A915" s="128">
        <v>5934</v>
      </c>
      <c r="B915" s="104">
        <v>8231.2330000000002</v>
      </c>
      <c r="C915" s="104">
        <v>155.489</v>
      </c>
      <c r="D915" s="102">
        <v>1.28</v>
      </c>
      <c r="E915" s="102">
        <v>15.62</v>
      </c>
      <c r="F915" s="102">
        <v>0.16900000000000001</v>
      </c>
      <c r="G915" s="103">
        <f t="shared" ref="G915:G978" si="14">B915*A915</f>
        <v>48844136.622000001</v>
      </c>
      <c r="J915" s="48"/>
    </row>
    <row r="916" spans="1:10" x14ac:dyDescent="0.3">
      <c r="A916" s="128">
        <v>5965</v>
      </c>
      <c r="B916" s="104">
        <v>8274.6260000000002</v>
      </c>
      <c r="C916" s="104">
        <v>154.02199999999999</v>
      </c>
      <c r="D916" s="102">
        <v>1.274</v>
      </c>
      <c r="E916" s="102">
        <v>15.19</v>
      </c>
      <c r="F916" s="102">
        <v>0.16200000000000001</v>
      </c>
      <c r="G916" s="103">
        <f t="shared" si="14"/>
        <v>49358144.090000004</v>
      </c>
      <c r="J916" s="48"/>
    </row>
    <row r="917" spans="1:10" x14ac:dyDescent="0.3">
      <c r="A917" s="128">
        <v>6011</v>
      </c>
      <c r="B917" s="104">
        <v>8283.9419999999991</v>
      </c>
      <c r="C917" s="104">
        <v>154.417</v>
      </c>
      <c r="D917" s="102">
        <v>1.2789999999999999</v>
      </c>
      <c r="E917" s="102">
        <v>15.77</v>
      </c>
      <c r="F917" s="102">
        <v>0.16800000000000001</v>
      </c>
      <c r="G917" s="103">
        <f t="shared" si="14"/>
        <v>49794775.361999996</v>
      </c>
      <c r="J917" s="48"/>
    </row>
    <row r="918" spans="1:10" x14ac:dyDescent="0.3">
      <c r="A918" s="128">
        <v>6026</v>
      </c>
      <c r="B918" s="104">
        <v>8388.9230000000007</v>
      </c>
      <c r="C918" s="104">
        <v>153.40100000000001</v>
      </c>
      <c r="D918" s="102">
        <v>1.2869999999999999</v>
      </c>
      <c r="E918" s="102">
        <v>15.82</v>
      </c>
      <c r="F918" s="102">
        <v>0.16800000000000001</v>
      </c>
      <c r="G918" s="103">
        <f t="shared" si="14"/>
        <v>50551649.998000003</v>
      </c>
      <c r="J918" s="48"/>
    </row>
    <row r="919" spans="1:10" x14ac:dyDescent="0.3">
      <c r="A919" s="128">
        <v>6057</v>
      </c>
      <c r="B919" s="104">
        <v>8244.9449999999997</v>
      </c>
      <c r="C919" s="104">
        <v>154.98099999999999</v>
      </c>
      <c r="D919" s="102">
        <v>1.278</v>
      </c>
      <c r="E919" s="102">
        <v>15.92</v>
      </c>
      <c r="F919" s="102">
        <v>0.17199999999999999</v>
      </c>
      <c r="G919" s="103">
        <f t="shared" si="14"/>
        <v>49939631.864999995</v>
      </c>
      <c r="J919" s="48"/>
    </row>
    <row r="920" spans="1:10" x14ac:dyDescent="0.3">
      <c r="A920" s="128">
        <v>6104</v>
      </c>
      <c r="B920" s="104">
        <v>13723.236999999999</v>
      </c>
      <c r="C920" s="104">
        <v>154.642</v>
      </c>
      <c r="D920" s="102">
        <v>2.1219999999999999</v>
      </c>
      <c r="E920" s="102">
        <v>55.87</v>
      </c>
      <c r="F920" s="102">
        <v>0.51400000000000001</v>
      </c>
      <c r="G920" s="103">
        <f t="shared" si="14"/>
        <v>83766638.648000002</v>
      </c>
      <c r="J920" s="48"/>
    </row>
    <row r="921" spans="1:10" x14ac:dyDescent="0.3">
      <c r="A921" s="128">
        <v>6119</v>
      </c>
      <c r="B921" s="104">
        <v>8235.93</v>
      </c>
      <c r="C921" s="104">
        <v>155.09399999999999</v>
      </c>
      <c r="D921" s="102">
        <v>1.2769999999999999</v>
      </c>
      <c r="E921" s="102">
        <v>15.07</v>
      </c>
      <c r="F921" s="102">
        <v>0.26900000000000002</v>
      </c>
      <c r="G921" s="103">
        <f t="shared" si="14"/>
        <v>50395655.670000002</v>
      </c>
      <c r="J921" s="48"/>
    </row>
    <row r="922" spans="1:10" x14ac:dyDescent="0.3">
      <c r="A922" s="128">
        <v>6151</v>
      </c>
      <c r="B922" s="104">
        <v>8252.5120000000006</v>
      </c>
      <c r="C922" s="104">
        <v>154.53</v>
      </c>
      <c r="D922" s="102">
        <v>1.2749999999999999</v>
      </c>
      <c r="E922" s="102">
        <v>14.45</v>
      </c>
      <c r="F922" s="102">
        <v>0.155</v>
      </c>
      <c r="G922" s="103">
        <f t="shared" si="14"/>
        <v>50761201.312000006</v>
      </c>
      <c r="J922" s="48"/>
    </row>
    <row r="923" spans="1:10" x14ac:dyDescent="0.3">
      <c r="A923" s="128">
        <v>6198</v>
      </c>
      <c r="B923" s="104">
        <v>8253.83</v>
      </c>
      <c r="C923" s="104">
        <v>155.65799999999999</v>
      </c>
      <c r="D923" s="102">
        <v>1.2849999999999999</v>
      </c>
      <c r="E923" s="102">
        <v>15.47</v>
      </c>
      <c r="F923" s="102">
        <v>0.16700000000000001</v>
      </c>
      <c r="G923" s="103">
        <f t="shared" si="14"/>
        <v>51157238.339999996</v>
      </c>
      <c r="J923" s="48"/>
    </row>
    <row r="924" spans="1:10" x14ac:dyDescent="0.3">
      <c r="A924" s="128">
        <v>6214</v>
      </c>
      <c r="B924" s="104">
        <v>8219.2279999999992</v>
      </c>
      <c r="C924" s="104">
        <v>155.20699999999999</v>
      </c>
      <c r="D924" s="102">
        <v>1.276</v>
      </c>
      <c r="E924" s="102">
        <v>15.71</v>
      </c>
      <c r="F924" s="102">
        <v>0.17</v>
      </c>
      <c r="G924" s="103">
        <f t="shared" si="14"/>
        <v>51074282.791999996</v>
      </c>
      <c r="J924" s="48"/>
    </row>
    <row r="925" spans="1:10" x14ac:dyDescent="0.3">
      <c r="A925" s="128">
        <v>6246</v>
      </c>
      <c r="B925" s="104">
        <v>8201.7070000000003</v>
      </c>
      <c r="C925" s="104">
        <v>154.86799999999999</v>
      </c>
      <c r="D925" s="102">
        <v>1.27</v>
      </c>
      <c r="E925" s="102">
        <v>15.35</v>
      </c>
      <c r="F925" s="102">
        <v>0.16500000000000001</v>
      </c>
      <c r="G925" s="103">
        <f t="shared" si="14"/>
        <v>51227861.921999998</v>
      </c>
      <c r="J925" s="48"/>
    </row>
    <row r="926" spans="1:10" x14ac:dyDescent="0.3">
      <c r="A926" s="128">
        <v>6294</v>
      </c>
      <c r="B926" s="104">
        <v>8244.7990000000009</v>
      </c>
      <c r="C926" s="104">
        <v>155.15</v>
      </c>
      <c r="D926" s="102">
        <v>1.2789999999999999</v>
      </c>
      <c r="E926" s="102">
        <v>15.54</v>
      </c>
      <c r="F926" s="102">
        <v>0.16600000000000001</v>
      </c>
      <c r="G926" s="103">
        <f t="shared" si="14"/>
        <v>51892764.906000003</v>
      </c>
      <c r="J926" s="48"/>
    </row>
    <row r="927" spans="1:10" x14ac:dyDescent="0.3">
      <c r="A927" s="128">
        <v>6310</v>
      </c>
      <c r="B927" s="104">
        <v>8228.4339999999993</v>
      </c>
      <c r="C927" s="104">
        <v>155.376</v>
      </c>
      <c r="D927" s="102">
        <v>1.2789999999999999</v>
      </c>
      <c r="E927" s="102">
        <v>15.91</v>
      </c>
      <c r="F927" s="102">
        <v>0.17100000000000001</v>
      </c>
      <c r="G927" s="103">
        <f t="shared" si="14"/>
        <v>51921418.539999999</v>
      </c>
      <c r="J927" s="48"/>
    </row>
    <row r="928" spans="1:10" x14ac:dyDescent="0.3">
      <c r="A928" s="128">
        <v>6342</v>
      </c>
      <c r="B928" s="104">
        <v>8193.866</v>
      </c>
      <c r="C928" s="104">
        <v>155.602</v>
      </c>
      <c r="D928" s="102">
        <v>1.2749999999999999</v>
      </c>
      <c r="E928" s="102">
        <v>15.64</v>
      </c>
      <c r="F928" s="102">
        <v>0.16900000000000001</v>
      </c>
      <c r="G928" s="103">
        <f t="shared" si="14"/>
        <v>51965498.171999998</v>
      </c>
      <c r="J928" s="48"/>
    </row>
    <row r="929" spans="1:10" x14ac:dyDescent="0.3">
      <c r="A929" s="128">
        <v>6391</v>
      </c>
      <c r="B929" s="104">
        <v>8274.7340000000004</v>
      </c>
      <c r="C929" s="104">
        <v>154.92500000000001</v>
      </c>
      <c r="D929" s="102">
        <v>1.282</v>
      </c>
      <c r="E929" s="102">
        <v>15.69</v>
      </c>
      <c r="F929" s="102">
        <v>0.16800000000000001</v>
      </c>
      <c r="G929" s="103">
        <f t="shared" si="14"/>
        <v>52883824.994000003</v>
      </c>
      <c r="J929" s="48"/>
    </row>
    <row r="930" spans="1:10" x14ac:dyDescent="0.3">
      <c r="A930" s="128">
        <v>6408</v>
      </c>
      <c r="B930" s="104">
        <v>8258.7139999999999</v>
      </c>
      <c r="C930" s="104">
        <v>154.191</v>
      </c>
      <c r="D930" s="102">
        <v>1.2729999999999999</v>
      </c>
      <c r="E930" s="102">
        <v>16.579999999999998</v>
      </c>
      <c r="F930" s="102">
        <v>0.17699999999999999</v>
      </c>
      <c r="G930" s="103">
        <f t="shared" si="14"/>
        <v>52921839.311999999</v>
      </c>
      <c r="J930" s="48"/>
    </row>
    <row r="931" spans="1:10" x14ac:dyDescent="0.3">
      <c r="A931" s="128">
        <v>6441</v>
      </c>
      <c r="B931" s="104">
        <v>8261.7780000000002</v>
      </c>
      <c r="C931" s="104">
        <v>154.92500000000001</v>
      </c>
      <c r="D931" s="102">
        <v>1.28</v>
      </c>
      <c r="E931" s="102">
        <v>16.04</v>
      </c>
      <c r="F931" s="102">
        <v>0.17100000000000001</v>
      </c>
      <c r="G931" s="103">
        <f t="shared" si="14"/>
        <v>53214112.098000005</v>
      </c>
      <c r="J931" s="48"/>
    </row>
    <row r="932" spans="1:10" x14ac:dyDescent="0.3">
      <c r="A932" s="128">
        <v>6490</v>
      </c>
      <c r="B932" s="104">
        <v>8151.0420000000004</v>
      </c>
      <c r="C932" s="104">
        <v>156.505</v>
      </c>
      <c r="D932" s="102">
        <v>1.276</v>
      </c>
      <c r="E932" s="102">
        <v>15.81</v>
      </c>
      <c r="F932" s="102">
        <v>0.17199999999999999</v>
      </c>
      <c r="G932" s="103">
        <f t="shared" si="14"/>
        <v>52900262.580000006</v>
      </c>
      <c r="J932" s="48"/>
    </row>
    <row r="933" spans="1:10" x14ac:dyDescent="0.3">
      <c r="A933" s="128">
        <v>6507</v>
      </c>
      <c r="B933" s="104">
        <v>8219.1029999999992</v>
      </c>
      <c r="C933" s="104">
        <v>155.489</v>
      </c>
      <c r="D933" s="102">
        <v>1.278</v>
      </c>
      <c r="E933" s="102">
        <v>16.239999999999998</v>
      </c>
      <c r="F933" s="102">
        <v>0.17399999999999999</v>
      </c>
      <c r="G933" s="103">
        <f t="shared" si="14"/>
        <v>53481703.220999993</v>
      </c>
      <c r="J933" s="48"/>
    </row>
    <row r="934" spans="1:10" x14ac:dyDescent="0.3">
      <c r="A934" s="128">
        <v>6540</v>
      </c>
      <c r="B934" s="104">
        <v>8250.9940000000006</v>
      </c>
      <c r="C934" s="104">
        <v>155.20699999999999</v>
      </c>
      <c r="D934" s="102">
        <v>1.2809999999999999</v>
      </c>
      <c r="E934" s="102">
        <v>15.95</v>
      </c>
      <c r="F934" s="102">
        <v>0.17100000000000001</v>
      </c>
      <c r="G934" s="103">
        <f t="shared" si="14"/>
        <v>53961500.760000005</v>
      </c>
      <c r="J934" s="48"/>
    </row>
    <row r="935" spans="1:10" x14ac:dyDescent="0.3">
      <c r="A935" s="128">
        <v>6591</v>
      </c>
      <c r="B935" s="104">
        <v>8243.6790000000001</v>
      </c>
      <c r="C935" s="104">
        <v>153.90899999999999</v>
      </c>
      <c r="D935" s="102">
        <v>1.2689999999999999</v>
      </c>
      <c r="E935" s="102">
        <v>15.98</v>
      </c>
      <c r="F935" s="102">
        <v>0.17100000000000001</v>
      </c>
      <c r="G935" s="103">
        <f t="shared" si="14"/>
        <v>54334088.288999997</v>
      </c>
      <c r="J935" s="48"/>
    </row>
    <row r="936" spans="1:10" x14ac:dyDescent="0.3">
      <c r="A936" s="128">
        <v>6607</v>
      </c>
      <c r="B936" s="104">
        <v>8225.3790000000008</v>
      </c>
      <c r="C936" s="104">
        <v>155.602</v>
      </c>
      <c r="D936" s="102">
        <v>1.28</v>
      </c>
      <c r="E936" s="102">
        <v>15.51</v>
      </c>
      <c r="F936" s="102">
        <v>0.16600000000000001</v>
      </c>
      <c r="G936" s="103">
        <f t="shared" si="14"/>
        <v>54345079.053000003</v>
      </c>
      <c r="J936" s="48"/>
    </row>
    <row r="937" spans="1:10" x14ac:dyDescent="0.3">
      <c r="A937" s="128">
        <v>6641</v>
      </c>
      <c r="B937" s="104">
        <v>8176.1840000000002</v>
      </c>
      <c r="C937" s="104">
        <v>155.941</v>
      </c>
      <c r="D937" s="102">
        <v>1.2749999999999999</v>
      </c>
      <c r="E937" s="102">
        <v>15.51</v>
      </c>
      <c r="F937" s="102">
        <v>0.16800000000000001</v>
      </c>
      <c r="G937" s="103">
        <f t="shared" si="14"/>
        <v>54298037.943999998</v>
      </c>
      <c r="J937" s="48"/>
    </row>
    <row r="938" spans="1:10" x14ac:dyDescent="0.3">
      <c r="A938" s="128">
        <v>6692</v>
      </c>
      <c r="B938" s="104">
        <v>8243.2189999999991</v>
      </c>
      <c r="C938" s="104">
        <v>154.92500000000001</v>
      </c>
      <c r="D938" s="102">
        <v>1.2769999999999999</v>
      </c>
      <c r="E938" s="102">
        <v>15.7</v>
      </c>
      <c r="F938" s="102">
        <v>0.16800000000000001</v>
      </c>
      <c r="G938" s="103">
        <f t="shared" si="14"/>
        <v>55163621.547999993</v>
      </c>
      <c r="J938" s="48"/>
    </row>
    <row r="939" spans="1:10" x14ac:dyDescent="0.3">
      <c r="A939" s="128">
        <v>6710</v>
      </c>
      <c r="B939" s="104">
        <v>8199.8070000000007</v>
      </c>
      <c r="C939" s="104">
        <v>155.489</v>
      </c>
      <c r="D939" s="102">
        <v>1.2749999999999999</v>
      </c>
      <c r="E939" s="102">
        <v>15.69</v>
      </c>
      <c r="F939" s="102">
        <v>0.16900000000000001</v>
      </c>
      <c r="G939" s="103">
        <f t="shared" si="14"/>
        <v>55020704.970000006</v>
      </c>
      <c r="J939" s="48"/>
    </row>
    <row r="940" spans="1:10" x14ac:dyDescent="0.3">
      <c r="A940" s="128">
        <v>6744</v>
      </c>
      <c r="B940" s="104">
        <v>8212.9079999999994</v>
      </c>
      <c r="C940" s="104">
        <v>155.09399999999999</v>
      </c>
      <c r="D940" s="102">
        <v>1.274</v>
      </c>
      <c r="E940" s="102">
        <v>14.51</v>
      </c>
      <c r="F940" s="102">
        <v>0.156</v>
      </c>
      <c r="G940" s="103">
        <f t="shared" si="14"/>
        <v>55387851.551999994</v>
      </c>
      <c r="J940" s="48"/>
    </row>
    <row r="941" spans="1:10" x14ac:dyDescent="0.3">
      <c r="A941" s="128">
        <v>6796</v>
      </c>
      <c r="B941" s="104">
        <v>8187.0690000000004</v>
      </c>
      <c r="C941" s="104">
        <v>155.99700000000001</v>
      </c>
      <c r="D941" s="102">
        <v>1.2769999999999999</v>
      </c>
      <c r="E941" s="102">
        <v>16.05</v>
      </c>
      <c r="F941" s="102">
        <v>0.17299999999999999</v>
      </c>
      <c r="G941" s="103">
        <f t="shared" si="14"/>
        <v>55639320.924000002</v>
      </c>
      <c r="J941" s="48"/>
    </row>
    <row r="942" spans="1:10" x14ac:dyDescent="0.3">
      <c r="A942" s="128">
        <v>6813</v>
      </c>
      <c r="B942" s="104">
        <v>8161.0619999999999</v>
      </c>
      <c r="C942" s="104">
        <v>155.715</v>
      </c>
      <c r="D942" s="102">
        <v>1.2709999999999999</v>
      </c>
      <c r="E942" s="102">
        <v>15.77</v>
      </c>
      <c r="F942" s="102">
        <v>0.17</v>
      </c>
      <c r="G942" s="103">
        <f t="shared" si="14"/>
        <v>55601315.405999996</v>
      </c>
      <c r="J942" s="48"/>
    </row>
    <row r="943" spans="1:10" x14ac:dyDescent="0.3">
      <c r="A943" s="128">
        <v>6848</v>
      </c>
      <c r="B943" s="104">
        <v>8195.8150000000005</v>
      </c>
      <c r="C943" s="104">
        <v>154.98099999999999</v>
      </c>
      <c r="D943" s="102">
        <v>1.27</v>
      </c>
      <c r="E943" s="102">
        <v>16.059999999999999</v>
      </c>
      <c r="F943" s="102">
        <v>0.17100000000000001</v>
      </c>
      <c r="G943" s="103">
        <f t="shared" si="14"/>
        <v>56124941.120000005</v>
      </c>
      <c r="J943" s="48"/>
    </row>
    <row r="944" spans="1:10" x14ac:dyDescent="0.3">
      <c r="A944" s="128">
        <v>6901</v>
      </c>
      <c r="B944" s="104">
        <v>8206.31</v>
      </c>
      <c r="C944" s="104">
        <v>155.03700000000001</v>
      </c>
      <c r="D944" s="102">
        <v>1.272</v>
      </c>
      <c r="E944" s="102">
        <v>16.05</v>
      </c>
      <c r="F944" s="102">
        <v>0.17100000000000001</v>
      </c>
      <c r="G944" s="103">
        <f t="shared" si="14"/>
        <v>56631745.309999995</v>
      </c>
      <c r="J944" s="48"/>
    </row>
    <row r="945" spans="1:10" x14ac:dyDescent="0.3">
      <c r="A945" s="128">
        <v>6919</v>
      </c>
      <c r="B945" s="104">
        <v>8182.2889999999998</v>
      </c>
      <c r="C945" s="104">
        <v>156.053</v>
      </c>
      <c r="D945" s="102">
        <v>1.2769999999999999</v>
      </c>
      <c r="E945" s="102">
        <v>16.559999999999999</v>
      </c>
      <c r="F945" s="102">
        <v>0.17799999999999999</v>
      </c>
      <c r="G945" s="103">
        <f t="shared" si="14"/>
        <v>56613257.590999998</v>
      </c>
      <c r="J945" s="48"/>
    </row>
    <row r="946" spans="1:10" x14ac:dyDescent="0.3">
      <c r="A946" s="128">
        <v>6954</v>
      </c>
      <c r="B946" s="104">
        <v>8258.2980000000007</v>
      </c>
      <c r="C946" s="104">
        <v>155.32</v>
      </c>
      <c r="D946" s="102">
        <v>1.2829999999999999</v>
      </c>
      <c r="E946" s="102">
        <v>16.739999999999998</v>
      </c>
      <c r="F946" s="102">
        <v>0.18</v>
      </c>
      <c r="G946" s="103">
        <f t="shared" si="14"/>
        <v>57428204.292000003</v>
      </c>
      <c r="J946" s="48"/>
    </row>
    <row r="947" spans="1:10" x14ac:dyDescent="0.3">
      <c r="A947" s="128">
        <v>7008</v>
      </c>
      <c r="B947" s="104">
        <v>8266.7009999999991</v>
      </c>
      <c r="C947" s="104">
        <v>153.739</v>
      </c>
      <c r="D947" s="102">
        <v>1.2709999999999999</v>
      </c>
      <c r="E947" s="102">
        <v>16.079999999999998</v>
      </c>
      <c r="F947" s="102">
        <v>0.17199999999999999</v>
      </c>
      <c r="G947" s="103">
        <f t="shared" si="14"/>
        <v>57933040.607999995</v>
      </c>
      <c r="J947" s="48"/>
    </row>
    <row r="948" spans="1:10" x14ac:dyDescent="0.3">
      <c r="A948" s="128">
        <v>7026</v>
      </c>
      <c r="B948" s="104">
        <v>8218.2780000000002</v>
      </c>
      <c r="C948" s="104">
        <v>155.489</v>
      </c>
      <c r="D948" s="102">
        <v>1.278</v>
      </c>
      <c r="E948" s="102">
        <v>15.35</v>
      </c>
      <c r="F948" s="102">
        <v>0.16500000000000001</v>
      </c>
      <c r="G948" s="103">
        <f t="shared" si="14"/>
        <v>57741621.228</v>
      </c>
      <c r="J948" s="48"/>
    </row>
    <row r="949" spans="1:10" x14ac:dyDescent="0.3">
      <c r="A949" s="128">
        <v>7062</v>
      </c>
      <c r="B949" s="104">
        <v>8214.8349999999991</v>
      </c>
      <c r="C949" s="104">
        <v>155.88399999999999</v>
      </c>
      <c r="D949" s="102">
        <v>1.2809999999999999</v>
      </c>
      <c r="E949" s="102">
        <v>15.78</v>
      </c>
      <c r="F949" s="102">
        <v>0.17</v>
      </c>
      <c r="G949" s="103">
        <f t="shared" si="14"/>
        <v>58013164.769999996</v>
      </c>
      <c r="J949" s="48"/>
    </row>
    <row r="950" spans="1:10" x14ac:dyDescent="0.3">
      <c r="A950" s="128">
        <v>7116</v>
      </c>
      <c r="B950" s="104">
        <v>8178.3180000000002</v>
      </c>
      <c r="C950" s="104">
        <v>155.32</v>
      </c>
      <c r="D950" s="102">
        <v>1.27</v>
      </c>
      <c r="E950" s="102">
        <v>15.22</v>
      </c>
      <c r="F950" s="102">
        <v>0.16400000000000001</v>
      </c>
      <c r="G950" s="103">
        <f t="shared" si="14"/>
        <v>58196910.888000004</v>
      </c>
      <c r="J950" s="48"/>
    </row>
    <row r="951" spans="1:10" x14ac:dyDescent="0.3">
      <c r="A951" s="128">
        <v>7135</v>
      </c>
      <c r="B951" s="104">
        <v>8271.9770000000008</v>
      </c>
      <c r="C951" s="104">
        <v>154.98099999999999</v>
      </c>
      <c r="D951" s="102">
        <v>1.282</v>
      </c>
      <c r="E951" s="102">
        <v>15.93</v>
      </c>
      <c r="F951" s="102">
        <v>0.17</v>
      </c>
      <c r="G951" s="103">
        <f t="shared" si="14"/>
        <v>59020555.895000003</v>
      </c>
      <c r="J951" s="48"/>
    </row>
    <row r="952" spans="1:10" x14ac:dyDescent="0.3">
      <c r="A952" s="128">
        <v>7171</v>
      </c>
      <c r="B952" s="104">
        <v>8185.1509999999998</v>
      </c>
      <c r="C952" s="104">
        <v>156.11000000000001</v>
      </c>
      <c r="D952" s="102">
        <v>1.278</v>
      </c>
      <c r="E952" s="102">
        <v>15.53</v>
      </c>
      <c r="F952" s="102">
        <v>0.16900000000000001</v>
      </c>
      <c r="G952" s="103">
        <f t="shared" si="14"/>
        <v>58695717.821000002</v>
      </c>
      <c r="J952" s="48"/>
    </row>
    <row r="953" spans="1:10" x14ac:dyDescent="0.3">
      <c r="A953" s="128">
        <v>7226</v>
      </c>
      <c r="B953" s="104">
        <v>8207.9560000000001</v>
      </c>
      <c r="C953" s="104">
        <v>156.11000000000001</v>
      </c>
      <c r="D953" s="102">
        <v>1.2809999999999999</v>
      </c>
      <c r="E953" s="102">
        <v>15.33</v>
      </c>
      <c r="F953" s="102">
        <v>0.16600000000000001</v>
      </c>
      <c r="G953" s="103">
        <f t="shared" si="14"/>
        <v>59310690.056000002</v>
      </c>
      <c r="J953" s="48"/>
    </row>
    <row r="954" spans="1:10" x14ac:dyDescent="0.3">
      <c r="A954" s="128">
        <v>7245</v>
      </c>
      <c r="B954" s="104">
        <v>8189.8860000000004</v>
      </c>
      <c r="C954" s="104">
        <v>155.77099999999999</v>
      </c>
      <c r="D954" s="102">
        <v>1.276</v>
      </c>
      <c r="E954" s="102">
        <v>15.37</v>
      </c>
      <c r="F954" s="102">
        <v>0.16600000000000001</v>
      </c>
      <c r="G954" s="103">
        <f t="shared" si="14"/>
        <v>59335724.07</v>
      </c>
      <c r="J954" s="48"/>
    </row>
    <row r="955" spans="1:10" x14ac:dyDescent="0.3">
      <c r="A955" s="128">
        <v>7282</v>
      </c>
      <c r="B955" s="104">
        <v>8165.4970000000003</v>
      </c>
      <c r="C955" s="104">
        <v>155.54499999999999</v>
      </c>
      <c r="D955" s="102">
        <v>1.27</v>
      </c>
      <c r="E955" s="102">
        <v>15.8</v>
      </c>
      <c r="F955" s="102">
        <v>0.17</v>
      </c>
      <c r="G955" s="103">
        <f t="shared" si="14"/>
        <v>59461149.153999999</v>
      </c>
      <c r="J955" s="48"/>
    </row>
    <row r="956" spans="1:10" x14ac:dyDescent="0.3">
      <c r="A956" s="128">
        <v>7338</v>
      </c>
      <c r="B956" s="104">
        <v>8248.2819999999992</v>
      </c>
      <c r="C956" s="104">
        <v>155.828</v>
      </c>
      <c r="D956" s="102">
        <v>1.2849999999999999</v>
      </c>
      <c r="E956" s="102">
        <v>16.61</v>
      </c>
      <c r="F956" s="102">
        <v>0.17799999999999999</v>
      </c>
      <c r="G956" s="103">
        <f t="shared" si="14"/>
        <v>60525893.315999992</v>
      </c>
      <c r="J956" s="48"/>
    </row>
    <row r="957" spans="1:10" x14ac:dyDescent="0.3">
      <c r="A957" s="128">
        <v>7357</v>
      </c>
      <c r="B957" s="104">
        <v>8184.085</v>
      </c>
      <c r="C957" s="104">
        <v>156.33600000000001</v>
      </c>
      <c r="D957" s="102">
        <v>1.2789999999999999</v>
      </c>
      <c r="E957" s="102">
        <v>16.36</v>
      </c>
      <c r="F957" s="102">
        <v>0.17799999999999999</v>
      </c>
      <c r="G957" s="103">
        <f t="shared" si="14"/>
        <v>60210313.344999999</v>
      </c>
      <c r="J957" s="48"/>
    </row>
    <row r="958" spans="1:10" x14ac:dyDescent="0.3">
      <c r="A958" s="128">
        <v>7395</v>
      </c>
      <c r="B958" s="104">
        <v>8287.7739999999994</v>
      </c>
      <c r="C958" s="104">
        <v>154.755</v>
      </c>
      <c r="D958" s="102">
        <v>1.2829999999999999</v>
      </c>
      <c r="E958" s="102">
        <v>16.66</v>
      </c>
      <c r="F958" s="102">
        <v>0.17899999999999999</v>
      </c>
      <c r="G958" s="103">
        <f t="shared" si="14"/>
        <v>61288088.729999997</v>
      </c>
      <c r="J958" s="48"/>
    </row>
    <row r="959" spans="1:10" x14ac:dyDescent="0.3">
      <c r="A959" s="128">
        <v>7452</v>
      </c>
      <c r="B959" s="104">
        <v>8203.8050000000003</v>
      </c>
      <c r="C959" s="104">
        <v>156.392</v>
      </c>
      <c r="D959" s="102">
        <v>1.2829999999999999</v>
      </c>
      <c r="E959" s="102">
        <v>16.420000000000002</v>
      </c>
      <c r="F959" s="102">
        <v>0.17799999999999999</v>
      </c>
      <c r="G959" s="103">
        <f t="shared" si="14"/>
        <v>61134754.859999999</v>
      </c>
      <c r="J959" s="48"/>
    </row>
    <row r="960" spans="1:10" x14ac:dyDescent="0.3">
      <c r="A960" s="128">
        <v>7471</v>
      </c>
      <c r="B960" s="104">
        <v>8198.607</v>
      </c>
      <c r="C960" s="104">
        <v>155.602</v>
      </c>
      <c r="D960" s="102">
        <v>1.276</v>
      </c>
      <c r="E960" s="102">
        <v>16.760000000000002</v>
      </c>
      <c r="F960" s="102">
        <v>0.18099999999999999</v>
      </c>
      <c r="G960" s="103">
        <f t="shared" si="14"/>
        <v>61251792.897</v>
      </c>
      <c r="J960" s="48"/>
    </row>
    <row r="961" spans="1:10" x14ac:dyDescent="0.3">
      <c r="A961" s="128">
        <v>7509</v>
      </c>
      <c r="B961" s="104">
        <v>8104.299</v>
      </c>
      <c r="C961" s="104">
        <v>157.06899999999999</v>
      </c>
      <c r="D961" s="102">
        <v>1.2729999999999999</v>
      </c>
      <c r="E961" s="102">
        <v>15.39</v>
      </c>
      <c r="F961" s="102">
        <v>0.16700000000000001</v>
      </c>
      <c r="G961" s="103">
        <f t="shared" si="14"/>
        <v>60855181.191</v>
      </c>
      <c r="J961" s="48"/>
    </row>
    <row r="962" spans="1:10" x14ac:dyDescent="0.3">
      <c r="A962" s="128">
        <v>7567</v>
      </c>
      <c r="B962" s="104">
        <v>8226.7880000000005</v>
      </c>
      <c r="C962" s="104">
        <v>155.32</v>
      </c>
      <c r="D962" s="102">
        <v>1.278</v>
      </c>
      <c r="E962" s="102">
        <v>15.81</v>
      </c>
      <c r="F962" s="102">
        <v>0.16900000000000001</v>
      </c>
      <c r="G962" s="103">
        <f t="shared" si="14"/>
        <v>62252104.796000004</v>
      </c>
      <c r="J962" s="48"/>
    </row>
    <row r="963" spans="1:10" x14ac:dyDescent="0.3">
      <c r="A963" s="128">
        <v>7586</v>
      </c>
      <c r="B963" s="104">
        <v>8222.1389999999992</v>
      </c>
      <c r="C963" s="104">
        <v>155.715</v>
      </c>
      <c r="D963" s="102">
        <v>1.28</v>
      </c>
      <c r="E963" s="102">
        <v>14.88</v>
      </c>
      <c r="F963" s="102">
        <v>0.161</v>
      </c>
      <c r="G963" s="103">
        <f t="shared" si="14"/>
        <v>62373146.453999996</v>
      </c>
      <c r="J963" s="48"/>
    </row>
    <row r="964" spans="1:10" x14ac:dyDescent="0.3">
      <c r="A964" s="128">
        <v>7625</v>
      </c>
      <c r="B964" s="104">
        <v>8150.8019999999997</v>
      </c>
      <c r="C964" s="104">
        <v>155.99700000000001</v>
      </c>
      <c r="D964" s="102">
        <v>1.272</v>
      </c>
      <c r="E964" s="102">
        <v>15.82</v>
      </c>
      <c r="F964" s="102">
        <v>0.17100000000000001</v>
      </c>
      <c r="G964" s="103">
        <f t="shared" si="14"/>
        <v>62149865.25</v>
      </c>
      <c r="J964" s="48"/>
    </row>
    <row r="965" spans="1:10" x14ac:dyDescent="0.3">
      <c r="A965" s="128">
        <v>7684</v>
      </c>
      <c r="B965" s="104">
        <v>8192.4110000000001</v>
      </c>
      <c r="C965" s="104">
        <v>155.54499999999999</v>
      </c>
      <c r="D965" s="102">
        <v>1.274</v>
      </c>
      <c r="E965" s="102">
        <v>15.57</v>
      </c>
      <c r="F965" s="102">
        <v>0.16700000000000001</v>
      </c>
      <c r="G965" s="103">
        <f t="shared" si="14"/>
        <v>62950486.123999998</v>
      </c>
      <c r="J965" s="48"/>
    </row>
    <row r="966" spans="1:10" x14ac:dyDescent="0.3">
      <c r="A966" s="128">
        <v>7704</v>
      </c>
      <c r="B966" s="104">
        <v>8192.3909999999996</v>
      </c>
      <c r="C966" s="104">
        <v>151.65100000000001</v>
      </c>
      <c r="D966" s="102">
        <v>1.242</v>
      </c>
      <c r="E966" s="102">
        <v>16.16</v>
      </c>
      <c r="F966" s="102">
        <v>0.16900000000000001</v>
      </c>
      <c r="G966" s="103">
        <f t="shared" si="14"/>
        <v>63114180.263999999</v>
      </c>
      <c r="J966" s="48"/>
    </row>
    <row r="967" spans="1:10" x14ac:dyDescent="0.3">
      <c r="A967" s="128">
        <v>7743</v>
      </c>
      <c r="B967" s="104">
        <v>8129.1170000000002</v>
      </c>
      <c r="C967" s="104">
        <v>156.84399999999999</v>
      </c>
      <c r="D967" s="102">
        <v>1.2749999999999999</v>
      </c>
      <c r="E967" s="102">
        <v>15.9</v>
      </c>
      <c r="F967" s="102">
        <v>0.16800000000000001</v>
      </c>
      <c r="G967" s="103">
        <f t="shared" si="14"/>
        <v>62943752.931000002</v>
      </c>
      <c r="J967" s="48"/>
    </row>
    <row r="968" spans="1:10" x14ac:dyDescent="0.3">
      <c r="A968" s="128">
        <v>7803</v>
      </c>
      <c r="B968" s="104">
        <v>8176.6379999999999</v>
      </c>
      <c r="C968" s="104">
        <v>156.61799999999999</v>
      </c>
      <c r="D968" s="102">
        <v>1.2809999999999999</v>
      </c>
      <c r="E968" s="102">
        <v>16.77</v>
      </c>
      <c r="F968" s="102">
        <v>0.18099999999999999</v>
      </c>
      <c r="G968" s="103">
        <f t="shared" si="14"/>
        <v>63802306.314000003</v>
      </c>
      <c r="J968" s="48"/>
    </row>
    <row r="969" spans="1:10" x14ac:dyDescent="0.3">
      <c r="A969" s="128">
        <v>7823</v>
      </c>
      <c r="B969" s="104">
        <v>8147.5079999999998</v>
      </c>
      <c r="C969" s="104">
        <v>156.73099999999999</v>
      </c>
      <c r="D969" s="102">
        <v>1.2769999999999999</v>
      </c>
      <c r="E969" s="102">
        <v>16.64</v>
      </c>
      <c r="F969" s="102">
        <v>0.18099999999999999</v>
      </c>
      <c r="G969" s="103">
        <f t="shared" si="14"/>
        <v>63737955.083999999</v>
      </c>
      <c r="J969" s="48"/>
    </row>
    <row r="970" spans="1:10" x14ac:dyDescent="0.3">
      <c r="A970" s="128">
        <v>7863</v>
      </c>
      <c r="B970" s="104">
        <v>8183.47</v>
      </c>
      <c r="C970" s="104">
        <v>156.61799999999999</v>
      </c>
      <c r="D970" s="102">
        <v>1.282</v>
      </c>
      <c r="E970" s="102">
        <v>16.48</v>
      </c>
      <c r="F970" s="102">
        <v>0.17799999999999999</v>
      </c>
      <c r="G970" s="103">
        <f t="shared" si="14"/>
        <v>64346624.609999999</v>
      </c>
      <c r="J970" s="48"/>
    </row>
    <row r="971" spans="1:10" x14ac:dyDescent="0.3">
      <c r="A971" s="128">
        <v>7923</v>
      </c>
      <c r="B971" s="104">
        <v>8104.8810000000003</v>
      </c>
      <c r="C971" s="104">
        <v>157.464</v>
      </c>
      <c r="D971" s="102">
        <v>1.276</v>
      </c>
      <c r="E971" s="102">
        <v>16.61</v>
      </c>
      <c r="F971" s="102">
        <v>0.18099999999999999</v>
      </c>
      <c r="G971" s="103">
        <f t="shared" si="14"/>
        <v>64214972.163000003</v>
      </c>
      <c r="J971" s="48"/>
    </row>
    <row r="972" spans="1:10" x14ac:dyDescent="0.3">
      <c r="A972" s="128">
        <v>7944</v>
      </c>
      <c r="B972" s="104">
        <v>8143.9639999999999</v>
      </c>
      <c r="C972" s="104">
        <v>156.67400000000001</v>
      </c>
      <c r="D972" s="102">
        <v>1.276</v>
      </c>
      <c r="E972" s="102">
        <v>16.329999999999998</v>
      </c>
      <c r="F972" s="102">
        <v>0.17699999999999999</v>
      </c>
      <c r="G972" s="103">
        <f t="shared" si="14"/>
        <v>64695650.016000003</v>
      </c>
      <c r="J972" s="48"/>
    </row>
    <row r="973" spans="1:10" x14ac:dyDescent="0.3">
      <c r="A973" s="128">
        <v>7985</v>
      </c>
      <c r="B973" s="104">
        <v>8166.6779999999999</v>
      </c>
      <c r="C973" s="104">
        <v>156.053</v>
      </c>
      <c r="D973" s="102">
        <v>1.274</v>
      </c>
      <c r="E973" s="102">
        <v>16.850000000000001</v>
      </c>
      <c r="F973" s="102">
        <v>0.182</v>
      </c>
      <c r="G973" s="103">
        <f t="shared" si="14"/>
        <v>65210923.829999998</v>
      </c>
      <c r="J973" s="48"/>
    </row>
    <row r="974" spans="1:10" x14ac:dyDescent="0.3">
      <c r="A974" s="128">
        <v>8046</v>
      </c>
      <c r="B974" s="104">
        <v>8116.6769999999997</v>
      </c>
      <c r="C974" s="104">
        <v>157.01300000000001</v>
      </c>
      <c r="D974" s="102">
        <v>1.274</v>
      </c>
      <c r="E974" s="102">
        <v>16.16</v>
      </c>
      <c r="F974" s="102">
        <v>0.17499999999999999</v>
      </c>
      <c r="G974" s="103">
        <f t="shared" si="14"/>
        <v>65306783.141999997</v>
      </c>
      <c r="J974" s="48"/>
    </row>
    <row r="975" spans="1:10" x14ac:dyDescent="0.3">
      <c r="A975" s="128">
        <v>8067</v>
      </c>
      <c r="B975" s="104">
        <v>8155.9489999999996</v>
      </c>
      <c r="C975" s="104">
        <v>157.01300000000001</v>
      </c>
      <c r="D975" s="102">
        <v>1.2809999999999999</v>
      </c>
      <c r="E975" s="102">
        <v>16.75</v>
      </c>
      <c r="F975" s="102">
        <v>0.18099999999999999</v>
      </c>
      <c r="G975" s="103">
        <f t="shared" si="14"/>
        <v>65794040.582999997</v>
      </c>
      <c r="J975" s="48"/>
    </row>
    <row r="976" spans="1:10" x14ac:dyDescent="0.3">
      <c r="A976" s="128">
        <v>8108</v>
      </c>
      <c r="B976" s="104">
        <v>8131.8209999999999</v>
      </c>
      <c r="C976" s="104">
        <v>156.56100000000001</v>
      </c>
      <c r="D976" s="102">
        <v>1.2729999999999999</v>
      </c>
      <c r="E976" s="102">
        <v>15.09</v>
      </c>
      <c r="F976" s="102">
        <v>0.16400000000000001</v>
      </c>
      <c r="G976" s="103">
        <f t="shared" si="14"/>
        <v>65932804.667999998</v>
      </c>
      <c r="J976" s="48"/>
    </row>
    <row r="977" spans="1:10" x14ac:dyDescent="0.3">
      <c r="A977" s="128">
        <v>8171</v>
      </c>
      <c r="B977" s="104">
        <v>8183.73</v>
      </c>
      <c r="C977" s="104">
        <v>155.99700000000001</v>
      </c>
      <c r="D977" s="102">
        <v>1.2769999999999999</v>
      </c>
      <c r="E977" s="102">
        <v>16.93</v>
      </c>
      <c r="F977" s="102">
        <v>0.182</v>
      </c>
      <c r="G977" s="103">
        <f t="shared" si="14"/>
        <v>66869257.829999998</v>
      </c>
      <c r="J977" s="48"/>
    </row>
    <row r="978" spans="1:10" x14ac:dyDescent="0.3">
      <c r="A978" s="128">
        <v>8191</v>
      </c>
      <c r="B978" s="104">
        <v>8116.4549999999999</v>
      </c>
      <c r="C978" s="104">
        <v>157.01300000000001</v>
      </c>
      <c r="D978" s="102">
        <v>1.274</v>
      </c>
      <c r="E978" s="102">
        <v>16.100000000000001</v>
      </c>
      <c r="F978" s="102">
        <v>0.17499999999999999</v>
      </c>
      <c r="G978" s="103">
        <f t="shared" si="14"/>
        <v>66481882.905000001</v>
      </c>
      <c r="J978" s="48"/>
    </row>
    <row r="979" spans="1:10" x14ac:dyDescent="0.3">
      <c r="A979" s="128">
        <v>8233</v>
      </c>
      <c r="B979" s="104">
        <v>8147.8109999999997</v>
      </c>
      <c r="C979" s="104">
        <v>156.56100000000001</v>
      </c>
      <c r="D979" s="102">
        <v>1.276</v>
      </c>
      <c r="E979" s="102">
        <v>16.690000000000001</v>
      </c>
      <c r="F979" s="102">
        <v>0.18</v>
      </c>
      <c r="G979" s="103">
        <f t="shared" ref="G979:G1042" si="15">B979*A979</f>
        <v>67080927.963</v>
      </c>
      <c r="J979" s="48"/>
    </row>
    <row r="980" spans="1:10" x14ac:dyDescent="0.3">
      <c r="A980" s="128">
        <v>8297</v>
      </c>
      <c r="B980" s="104">
        <v>8141.3980000000001</v>
      </c>
      <c r="C980" s="104">
        <v>156.95599999999999</v>
      </c>
      <c r="D980" s="102">
        <v>1.278</v>
      </c>
      <c r="E980" s="102">
        <v>16.04</v>
      </c>
      <c r="F980" s="102">
        <v>0.17399999999999999</v>
      </c>
      <c r="G980" s="103">
        <f t="shared" si="15"/>
        <v>67549179.206</v>
      </c>
      <c r="J980" s="48"/>
    </row>
    <row r="981" spans="1:10" x14ac:dyDescent="0.3">
      <c r="A981" s="128">
        <v>8318</v>
      </c>
      <c r="B981" s="104">
        <v>8112.4709999999995</v>
      </c>
      <c r="C981" s="104">
        <v>156.84399999999999</v>
      </c>
      <c r="D981" s="102">
        <v>1.272</v>
      </c>
      <c r="E981" s="102">
        <v>16.239999999999998</v>
      </c>
      <c r="F981" s="102">
        <v>0.17599999999999999</v>
      </c>
      <c r="G981" s="103">
        <f t="shared" si="15"/>
        <v>67479533.777999997</v>
      </c>
      <c r="J981" s="48"/>
    </row>
    <row r="982" spans="1:10" x14ac:dyDescent="0.3">
      <c r="A982" s="128">
        <v>8361</v>
      </c>
      <c r="B982" s="104">
        <v>8186.6390000000001</v>
      </c>
      <c r="C982" s="104">
        <v>156.78700000000001</v>
      </c>
      <c r="D982" s="102">
        <v>1.284</v>
      </c>
      <c r="E982" s="102">
        <v>17.38</v>
      </c>
      <c r="F982" s="102">
        <v>0.187</v>
      </c>
      <c r="G982" s="103">
        <f t="shared" si="15"/>
        <v>68448488.679000005</v>
      </c>
      <c r="J982" s="48"/>
    </row>
    <row r="983" spans="1:10" x14ac:dyDescent="0.3">
      <c r="A983" s="128">
        <v>8425</v>
      </c>
      <c r="B983" s="104">
        <v>8087.991</v>
      </c>
      <c r="C983" s="104">
        <v>158.142</v>
      </c>
      <c r="D983" s="102">
        <v>1.2789999999999999</v>
      </c>
      <c r="E983" s="102">
        <v>16.64</v>
      </c>
      <c r="F983" s="102">
        <v>0.183</v>
      </c>
      <c r="G983" s="103">
        <f t="shared" si="15"/>
        <v>68141324.174999997</v>
      </c>
      <c r="J983" s="48"/>
    </row>
    <row r="984" spans="1:10" x14ac:dyDescent="0.3">
      <c r="A984" s="128">
        <v>8447</v>
      </c>
      <c r="B984" s="104">
        <v>8169.0879999999997</v>
      </c>
      <c r="C984" s="104">
        <v>155.88399999999999</v>
      </c>
      <c r="D984" s="102">
        <v>1.2729999999999999</v>
      </c>
      <c r="E984" s="102">
        <v>16.59</v>
      </c>
      <c r="F984" s="102">
        <v>0.17899999999999999</v>
      </c>
      <c r="G984" s="103">
        <f t="shared" si="15"/>
        <v>69004286.335999995</v>
      </c>
      <c r="J984" s="48"/>
    </row>
    <row r="985" spans="1:10" x14ac:dyDescent="0.3">
      <c r="A985" s="128">
        <v>8490</v>
      </c>
      <c r="B985" s="104">
        <v>8142.4639999999999</v>
      </c>
      <c r="C985" s="104">
        <v>156.67400000000001</v>
      </c>
      <c r="D985" s="102">
        <v>1.276</v>
      </c>
      <c r="E985" s="102">
        <v>16.760000000000002</v>
      </c>
      <c r="F985" s="102">
        <v>0.18099999999999999</v>
      </c>
      <c r="G985" s="103">
        <f t="shared" si="15"/>
        <v>69129519.359999999</v>
      </c>
      <c r="J985" s="48"/>
    </row>
    <row r="986" spans="1:10" x14ac:dyDescent="0.3">
      <c r="A986" s="128">
        <v>8556</v>
      </c>
      <c r="B986" s="104">
        <v>8207.0190000000002</v>
      </c>
      <c r="C986" s="104">
        <v>156.053</v>
      </c>
      <c r="D986" s="102">
        <v>1.2809999999999999</v>
      </c>
      <c r="E986" s="102">
        <v>16.86</v>
      </c>
      <c r="F986" s="102">
        <v>0.182</v>
      </c>
      <c r="G986" s="103">
        <f t="shared" si="15"/>
        <v>70219254.563999996</v>
      </c>
      <c r="J986" s="48"/>
    </row>
    <row r="987" spans="1:10" x14ac:dyDescent="0.3">
      <c r="A987" s="128">
        <v>8577</v>
      </c>
      <c r="B987" s="104">
        <v>8165.2939999999999</v>
      </c>
      <c r="C987" s="104">
        <v>156.73099999999999</v>
      </c>
      <c r="D987" s="102">
        <v>1.28</v>
      </c>
      <c r="E987" s="102">
        <v>16.64</v>
      </c>
      <c r="F987" s="102">
        <v>0.18099999999999999</v>
      </c>
      <c r="G987" s="103">
        <f t="shared" si="15"/>
        <v>70033726.637999997</v>
      </c>
      <c r="J987" s="48"/>
    </row>
    <row r="988" spans="1:10" x14ac:dyDescent="0.3">
      <c r="A988" s="128">
        <v>8621</v>
      </c>
      <c r="B988" s="104">
        <v>8128.2979999999998</v>
      </c>
      <c r="C988" s="104">
        <v>157.803</v>
      </c>
      <c r="D988" s="102">
        <v>1.2829999999999999</v>
      </c>
      <c r="E988" s="102">
        <v>15.92</v>
      </c>
      <c r="F988" s="102">
        <v>0.17399999999999999</v>
      </c>
      <c r="G988" s="103">
        <f t="shared" si="15"/>
        <v>70074057.057999998</v>
      </c>
      <c r="J988" s="48"/>
    </row>
    <row r="989" spans="1:10" x14ac:dyDescent="0.3">
      <c r="A989" s="128">
        <v>8688</v>
      </c>
      <c r="B989" s="104">
        <v>8037.5649999999996</v>
      </c>
      <c r="C989" s="104">
        <v>158.59299999999999</v>
      </c>
      <c r="D989" s="102">
        <v>1.2749999999999999</v>
      </c>
      <c r="E989" s="102">
        <v>17.05</v>
      </c>
      <c r="F989" s="102">
        <v>0.188</v>
      </c>
      <c r="G989" s="103">
        <f t="shared" si="15"/>
        <v>69830364.719999999</v>
      </c>
      <c r="J989" s="48"/>
    </row>
    <row r="990" spans="1:10" x14ac:dyDescent="0.3">
      <c r="A990" s="128">
        <v>8710</v>
      </c>
      <c r="B990" s="104">
        <v>8086.9250000000002</v>
      </c>
      <c r="C990" s="104">
        <v>157.74700000000001</v>
      </c>
      <c r="D990" s="102">
        <v>1.276</v>
      </c>
      <c r="E990" s="102">
        <v>15.49</v>
      </c>
      <c r="F990" s="102">
        <v>0.16900000000000001</v>
      </c>
      <c r="G990" s="103">
        <f t="shared" si="15"/>
        <v>70437116.75</v>
      </c>
      <c r="J990" s="48"/>
    </row>
    <row r="991" spans="1:10" x14ac:dyDescent="0.3">
      <c r="A991" s="128">
        <v>8755</v>
      </c>
      <c r="B991" s="104">
        <v>8077.7569999999996</v>
      </c>
      <c r="C991" s="104">
        <v>157.577</v>
      </c>
      <c r="D991" s="102">
        <v>1.2729999999999999</v>
      </c>
      <c r="E991" s="102">
        <v>15.63</v>
      </c>
      <c r="F991" s="102">
        <v>0.17</v>
      </c>
      <c r="G991" s="103">
        <f t="shared" si="15"/>
        <v>70720762.534999996</v>
      </c>
      <c r="J991" s="48"/>
    </row>
    <row r="992" spans="1:10" x14ac:dyDescent="0.3">
      <c r="A992" s="128">
        <v>8822</v>
      </c>
      <c r="B992" s="104">
        <v>8148.482</v>
      </c>
      <c r="C992" s="104">
        <v>156.61799999999999</v>
      </c>
      <c r="D992" s="102">
        <v>1.276</v>
      </c>
      <c r="E992" s="102">
        <v>16.579999999999998</v>
      </c>
      <c r="F992" s="102">
        <v>0.17899999999999999</v>
      </c>
      <c r="G992" s="103">
        <f t="shared" si="15"/>
        <v>71885908.203999996</v>
      </c>
      <c r="J992" s="48"/>
    </row>
    <row r="993" spans="1:10" x14ac:dyDescent="0.3">
      <c r="A993" s="128">
        <v>8845</v>
      </c>
      <c r="B993" s="104">
        <v>8151.3159999999998</v>
      </c>
      <c r="C993" s="104">
        <v>158.31100000000001</v>
      </c>
      <c r="D993" s="102">
        <v>1.29</v>
      </c>
      <c r="E993" s="102">
        <v>16.14</v>
      </c>
      <c r="F993" s="102">
        <v>0.17699999999999999</v>
      </c>
      <c r="G993" s="103">
        <f t="shared" si="15"/>
        <v>72098390.019999996</v>
      </c>
      <c r="J993" s="48"/>
    </row>
    <row r="994" spans="1:10" x14ac:dyDescent="0.3">
      <c r="A994" s="128">
        <v>8890</v>
      </c>
      <c r="B994" s="104">
        <v>8201.6620000000003</v>
      </c>
      <c r="C994" s="104">
        <v>157.803</v>
      </c>
      <c r="D994" s="102">
        <v>1.294</v>
      </c>
      <c r="E994" s="102">
        <v>17.059999999999999</v>
      </c>
      <c r="F994" s="102">
        <v>0.188</v>
      </c>
      <c r="G994" s="103">
        <f t="shared" si="15"/>
        <v>72912775.180000007</v>
      </c>
      <c r="J994" s="48"/>
    </row>
    <row r="995" spans="1:10" x14ac:dyDescent="0.3">
      <c r="A995" s="128">
        <v>8959</v>
      </c>
      <c r="B995" s="104">
        <v>8097.2460000000001</v>
      </c>
      <c r="C995" s="104">
        <v>156.73099999999999</v>
      </c>
      <c r="D995" s="102">
        <v>1.2689999999999999</v>
      </c>
      <c r="E995" s="102">
        <v>17.02</v>
      </c>
      <c r="F995" s="102">
        <v>0.187</v>
      </c>
      <c r="G995" s="103">
        <f t="shared" si="15"/>
        <v>72543226.914000005</v>
      </c>
      <c r="J995" s="48"/>
    </row>
    <row r="996" spans="1:10" x14ac:dyDescent="0.3">
      <c r="A996" s="128">
        <v>8982</v>
      </c>
      <c r="B996" s="104">
        <v>8150.1959999999999</v>
      </c>
      <c r="C996" s="104">
        <v>156.73099999999999</v>
      </c>
      <c r="D996" s="102">
        <v>1.2769999999999999</v>
      </c>
      <c r="E996" s="102">
        <v>16.97</v>
      </c>
      <c r="F996" s="102">
        <v>0.183</v>
      </c>
      <c r="G996" s="103">
        <f t="shared" si="15"/>
        <v>73205060.472000003</v>
      </c>
      <c r="J996" s="48"/>
    </row>
    <row r="997" spans="1:10" x14ac:dyDescent="0.3">
      <c r="A997" s="128">
        <v>9028</v>
      </c>
      <c r="B997" s="104">
        <v>8043.009</v>
      </c>
      <c r="C997" s="104">
        <v>158.70599999999999</v>
      </c>
      <c r="D997" s="102">
        <v>1.276</v>
      </c>
      <c r="E997" s="102">
        <v>16.11</v>
      </c>
      <c r="F997" s="102">
        <v>0.17699999999999999</v>
      </c>
      <c r="G997" s="103">
        <f t="shared" si="15"/>
        <v>72612285.252000004</v>
      </c>
      <c r="J997" s="48"/>
    </row>
    <row r="998" spans="1:10" x14ac:dyDescent="0.3">
      <c r="A998" s="128">
        <v>9097</v>
      </c>
      <c r="B998" s="104">
        <v>8074.7939999999999</v>
      </c>
      <c r="C998" s="104">
        <v>157.803</v>
      </c>
      <c r="D998" s="102">
        <v>1.274</v>
      </c>
      <c r="E998" s="102">
        <v>17.2</v>
      </c>
      <c r="F998" s="102">
        <v>0.187</v>
      </c>
      <c r="G998" s="103">
        <f t="shared" si="15"/>
        <v>73456401.017999992</v>
      </c>
      <c r="J998" s="48"/>
    </row>
    <row r="999" spans="1:10" x14ac:dyDescent="0.3">
      <c r="A999" s="128">
        <v>9121</v>
      </c>
      <c r="B999" s="104">
        <v>8072.1790000000001</v>
      </c>
      <c r="C999" s="104">
        <v>157.69</v>
      </c>
      <c r="D999" s="102">
        <v>1.2729999999999999</v>
      </c>
      <c r="E999" s="102">
        <v>15.47</v>
      </c>
      <c r="F999" s="102">
        <v>0.16900000000000001</v>
      </c>
      <c r="G999" s="103">
        <f t="shared" si="15"/>
        <v>73626344.658999994</v>
      </c>
      <c r="J999" s="48"/>
    </row>
    <row r="1000" spans="1:10" x14ac:dyDescent="0.3">
      <c r="A1000" s="128">
        <v>9167</v>
      </c>
      <c r="B1000" s="104">
        <v>8138.7619999999997</v>
      </c>
      <c r="C1000" s="104">
        <v>157.803</v>
      </c>
      <c r="D1000" s="102">
        <v>1.284</v>
      </c>
      <c r="E1000" s="102">
        <v>16.34</v>
      </c>
      <c r="F1000" s="102">
        <v>0.17799999999999999</v>
      </c>
      <c r="G1000" s="103">
        <f t="shared" si="15"/>
        <v>74608031.253999993</v>
      </c>
      <c r="J1000" s="48"/>
    </row>
    <row r="1001" spans="1:10" x14ac:dyDescent="0.3">
      <c r="A1001" s="128">
        <v>9238</v>
      </c>
      <c r="B1001" s="104">
        <v>8113.4970000000003</v>
      </c>
      <c r="C1001" s="104">
        <v>157.126</v>
      </c>
      <c r="D1001" s="102">
        <v>1.2749999999999999</v>
      </c>
      <c r="E1001" s="102">
        <v>16.61</v>
      </c>
      <c r="F1001" s="102">
        <v>0.18099999999999999</v>
      </c>
      <c r="G1001" s="103">
        <f t="shared" si="15"/>
        <v>74952485.285999998</v>
      </c>
      <c r="J1001" s="48"/>
    </row>
    <row r="1002" spans="1:10" x14ac:dyDescent="0.3">
      <c r="A1002" s="128">
        <v>9262</v>
      </c>
      <c r="B1002" s="104">
        <v>8139.1490000000003</v>
      </c>
      <c r="C1002" s="104">
        <v>157.06899999999999</v>
      </c>
      <c r="D1002" s="102">
        <v>1.278</v>
      </c>
      <c r="E1002" s="102">
        <v>17.2</v>
      </c>
      <c r="F1002" s="102">
        <v>0.186</v>
      </c>
      <c r="G1002" s="103">
        <f t="shared" si="15"/>
        <v>75384798.038000003</v>
      </c>
      <c r="J1002" s="48"/>
    </row>
    <row r="1003" spans="1:10" x14ac:dyDescent="0.3">
      <c r="A1003" s="128">
        <v>9309</v>
      </c>
      <c r="B1003" s="104">
        <v>8135.3590000000004</v>
      </c>
      <c r="C1003" s="104">
        <v>157.577</v>
      </c>
      <c r="D1003" s="102">
        <v>1.282</v>
      </c>
      <c r="E1003" s="102">
        <v>15.56</v>
      </c>
      <c r="F1003" s="102">
        <v>0.17</v>
      </c>
      <c r="G1003" s="103">
        <f t="shared" si="15"/>
        <v>75732056.931000009</v>
      </c>
      <c r="J1003" s="48"/>
    </row>
    <row r="1004" spans="1:10" x14ac:dyDescent="0.3">
      <c r="A1004" s="128">
        <v>9381</v>
      </c>
      <c r="B1004" s="104">
        <v>8220.0709999999999</v>
      </c>
      <c r="C1004" s="104">
        <v>155.99700000000001</v>
      </c>
      <c r="D1004" s="102">
        <v>1.282</v>
      </c>
      <c r="E1004" s="102">
        <v>18.05</v>
      </c>
      <c r="F1004" s="102">
        <v>0.19500000000000001</v>
      </c>
      <c r="G1004" s="103">
        <f t="shared" si="15"/>
        <v>77112486.050999999</v>
      </c>
      <c r="J1004" s="48"/>
    </row>
    <row r="1005" spans="1:10" x14ac:dyDescent="0.3">
      <c r="A1005" s="128">
        <v>9405</v>
      </c>
      <c r="B1005" s="104">
        <v>8001.7439999999997</v>
      </c>
      <c r="C1005" s="104">
        <v>158.42400000000001</v>
      </c>
      <c r="D1005" s="102">
        <v>1.268</v>
      </c>
      <c r="E1005" s="102">
        <v>16.440000000000001</v>
      </c>
      <c r="F1005" s="102">
        <v>0.18099999999999999</v>
      </c>
      <c r="G1005" s="103">
        <f t="shared" si="15"/>
        <v>75256402.319999993</v>
      </c>
      <c r="J1005" s="48"/>
    </row>
    <row r="1006" spans="1:10" x14ac:dyDescent="0.3">
      <c r="A1006" s="128">
        <v>9453</v>
      </c>
      <c r="B1006" s="104">
        <v>8093.9679999999998</v>
      </c>
      <c r="C1006" s="104">
        <v>158.42400000000001</v>
      </c>
      <c r="D1006" s="102">
        <v>1.282</v>
      </c>
      <c r="E1006" s="102">
        <v>16.399999999999999</v>
      </c>
      <c r="F1006" s="102">
        <v>0.17799999999999999</v>
      </c>
      <c r="G1006" s="103">
        <f t="shared" si="15"/>
        <v>76512279.503999993</v>
      </c>
      <c r="J1006" s="48"/>
    </row>
    <row r="1007" spans="1:10" x14ac:dyDescent="0.3">
      <c r="A1007" s="128">
        <v>9526</v>
      </c>
      <c r="B1007" s="104">
        <v>8155.9690000000001</v>
      </c>
      <c r="C1007" s="104">
        <v>157.351</v>
      </c>
      <c r="D1007" s="102">
        <v>1.2829999999999999</v>
      </c>
      <c r="E1007" s="102">
        <v>16.73</v>
      </c>
      <c r="F1007" s="102">
        <v>0.183</v>
      </c>
      <c r="G1007" s="103">
        <f t="shared" si="15"/>
        <v>77693760.694000006</v>
      </c>
      <c r="J1007" s="48"/>
    </row>
    <row r="1008" spans="1:10" x14ac:dyDescent="0.3">
      <c r="A1008" s="128">
        <v>9550</v>
      </c>
      <c r="B1008" s="104">
        <v>8164.2430000000004</v>
      </c>
      <c r="C1008" s="104">
        <v>156.67400000000001</v>
      </c>
      <c r="D1008" s="102">
        <v>1.2789999999999999</v>
      </c>
      <c r="E1008" s="102">
        <v>16.7</v>
      </c>
      <c r="F1008" s="102">
        <v>0.182</v>
      </c>
      <c r="G1008" s="103">
        <f t="shared" si="15"/>
        <v>77968520.650000006</v>
      </c>
      <c r="J1008" s="48"/>
    </row>
    <row r="1009" spans="1:10" x14ac:dyDescent="0.3">
      <c r="A1009" s="128">
        <v>9599</v>
      </c>
      <c r="B1009" s="104">
        <v>8126.6850000000004</v>
      </c>
      <c r="C1009" s="104">
        <v>157.29499999999999</v>
      </c>
      <c r="D1009" s="102">
        <v>1.278</v>
      </c>
      <c r="E1009" s="102">
        <v>17.600000000000001</v>
      </c>
      <c r="F1009" s="102">
        <v>0.191</v>
      </c>
      <c r="G1009" s="103">
        <f t="shared" si="15"/>
        <v>78008049.314999998</v>
      </c>
      <c r="J1009" s="48"/>
    </row>
    <row r="1010" spans="1:10" x14ac:dyDescent="0.3">
      <c r="A1010" s="128">
        <v>9673</v>
      </c>
      <c r="B1010" s="104">
        <v>8030.8059999999996</v>
      </c>
      <c r="C1010" s="104">
        <v>158.36699999999999</v>
      </c>
      <c r="D1010" s="102">
        <v>1.272</v>
      </c>
      <c r="E1010" s="102">
        <v>16.399999999999999</v>
      </c>
      <c r="F1010" s="102">
        <v>0.18</v>
      </c>
      <c r="G1010" s="103">
        <f t="shared" si="15"/>
        <v>77681986.437999994</v>
      </c>
      <c r="J1010" s="48"/>
    </row>
    <row r="1011" spans="1:10" x14ac:dyDescent="0.3">
      <c r="A1011" s="128">
        <v>9698</v>
      </c>
      <c r="B1011" s="104">
        <v>8086.4960000000001</v>
      </c>
      <c r="C1011" s="104">
        <v>157.239</v>
      </c>
      <c r="D1011" s="102">
        <v>1.272</v>
      </c>
      <c r="E1011" s="102">
        <v>16.739999999999998</v>
      </c>
      <c r="F1011" s="102">
        <v>0.18099999999999999</v>
      </c>
      <c r="G1011" s="103">
        <f t="shared" si="15"/>
        <v>78422838.208000004</v>
      </c>
      <c r="J1011" s="48"/>
    </row>
    <row r="1012" spans="1:10" x14ac:dyDescent="0.3">
      <c r="A1012" s="128">
        <v>9748</v>
      </c>
      <c r="B1012" s="104">
        <v>8168.5280000000002</v>
      </c>
      <c r="C1012" s="104">
        <v>156.11000000000001</v>
      </c>
      <c r="D1012" s="102">
        <v>1.2749999999999999</v>
      </c>
      <c r="E1012" s="102">
        <v>17.920000000000002</v>
      </c>
      <c r="F1012" s="102">
        <v>0.192</v>
      </c>
      <c r="G1012" s="103">
        <f t="shared" si="15"/>
        <v>79626810.944000006</v>
      </c>
      <c r="J1012" s="48"/>
    </row>
    <row r="1013" spans="1:10" x14ac:dyDescent="0.3">
      <c r="A1013" s="128">
        <v>9823</v>
      </c>
      <c r="B1013" s="104">
        <v>8077.8339999999998</v>
      </c>
      <c r="C1013" s="104">
        <v>157.577</v>
      </c>
      <c r="D1013" s="102">
        <v>1.2729999999999999</v>
      </c>
      <c r="E1013" s="102">
        <v>17.739999999999998</v>
      </c>
      <c r="F1013" s="102">
        <v>0.193</v>
      </c>
      <c r="G1013" s="103">
        <f t="shared" si="15"/>
        <v>79348563.381999999</v>
      </c>
      <c r="J1013" s="48"/>
    </row>
    <row r="1014" spans="1:10" x14ac:dyDescent="0.3">
      <c r="A1014" s="128">
        <v>9848</v>
      </c>
      <c r="B1014" s="104">
        <v>8073.7870000000003</v>
      </c>
      <c r="C1014" s="104">
        <v>157.126</v>
      </c>
      <c r="D1014" s="102">
        <v>1.2689999999999999</v>
      </c>
      <c r="E1014" s="102">
        <v>17.170000000000002</v>
      </c>
      <c r="F1014" s="102">
        <v>0.186</v>
      </c>
      <c r="G1014" s="103">
        <f t="shared" si="15"/>
        <v>79510654.376000002</v>
      </c>
      <c r="J1014" s="48"/>
    </row>
    <row r="1015" spans="1:10" x14ac:dyDescent="0.3">
      <c r="A1015" s="128">
        <v>9899</v>
      </c>
      <c r="B1015" s="104">
        <v>8101.4949999999999</v>
      </c>
      <c r="C1015" s="104">
        <v>157.52099999999999</v>
      </c>
      <c r="D1015" s="102">
        <v>1.276</v>
      </c>
      <c r="E1015" s="102">
        <v>16.54</v>
      </c>
      <c r="F1015" s="102">
        <v>0.17899999999999999</v>
      </c>
      <c r="G1015" s="103">
        <f t="shared" si="15"/>
        <v>80196699.004999995</v>
      </c>
      <c r="J1015" s="48"/>
    </row>
    <row r="1016" spans="1:10" x14ac:dyDescent="0.3">
      <c r="A1016" s="128">
        <v>9975</v>
      </c>
      <c r="B1016" s="104">
        <v>8040.6859999999997</v>
      </c>
      <c r="C1016" s="104">
        <v>158.53700000000001</v>
      </c>
      <c r="D1016" s="102">
        <v>1.2749999999999999</v>
      </c>
      <c r="E1016" s="102">
        <v>17.079999999999998</v>
      </c>
      <c r="F1016" s="102">
        <v>0.187</v>
      </c>
      <c r="G1016" s="103">
        <f t="shared" si="15"/>
        <v>80205842.849999994</v>
      </c>
      <c r="J1016" s="48"/>
    </row>
    <row r="1017" spans="1:10" x14ac:dyDescent="0.3">
      <c r="A1017" s="128">
        <v>10000</v>
      </c>
      <c r="B1017" s="104">
        <v>8065.34</v>
      </c>
      <c r="C1017" s="104">
        <v>158.762</v>
      </c>
      <c r="D1017" s="102">
        <v>1.28</v>
      </c>
      <c r="E1017" s="102">
        <v>16.670000000000002</v>
      </c>
      <c r="F1017" s="102">
        <v>0.183</v>
      </c>
      <c r="G1017" s="103">
        <f t="shared" si="15"/>
        <v>80653400</v>
      </c>
      <c r="J1017" s="48"/>
    </row>
    <row r="1018" spans="1:10" x14ac:dyDescent="0.3">
      <c r="A1018" s="128">
        <v>10078</v>
      </c>
      <c r="B1018" s="104">
        <v>8121.8289999999997</v>
      </c>
      <c r="C1018" s="104">
        <v>158.25399999999999</v>
      </c>
      <c r="D1018" s="102">
        <v>1.2849999999999999</v>
      </c>
      <c r="E1018" s="102">
        <v>17.149999999999999</v>
      </c>
      <c r="F1018" s="102">
        <v>0.188</v>
      </c>
      <c r="G1018" s="103">
        <f t="shared" si="15"/>
        <v>81851792.662</v>
      </c>
      <c r="J1018" s="48"/>
    </row>
    <row r="1019" spans="1:10" x14ac:dyDescent="0.3">
      <c r="A1019" s="128">
        <v>10116</v>
      </c>
      <c r="B1019" s="104">
        <v>8044.8689999999997</v>
      </c>
      <c r="C1019" s="104">
        <v>158.47999999999999</v>
      </c>
      <c r="D1019" s="102">
        <v>1.2749999999999999</v>
      </c>
      <c r="E1019" s="102">
        <v>15.66</v>
      </c>
      <c r="F1019" s="102">
        <v>0.17299999999999999</v>
      </c>
      <c r="G1019" s="103">
        <f t="shared" si="15"/>
        <v>81381894.80399999</v>
      </c>
      <c r="J1019" s="48"/>
    </row>
    <row r="1020" spans="1:10" x14ac:dyDescent="0.3">
      <c r="A1020" s="128">
        <v>10155</v>
      </c>
      <c r="B1020" s="104">
        <v>8036.4579999999996</v>
      </c>
      <c r="C1020" s="104">
        <v>159.77799999999999</v>
      </c>
      <c r="D1020" s="102">
        <v>1.284</v>
      </c>
      <c r="E1020" s="102">
        <v>16.739999999999998</v>
      </c>
      <c r="F1020" s="102">
        <v>0.185</v>
      </c>
      <c r="G1020" s="103">
        <f t="shared" si="15"/>
        <v>81610230.989999995</v>
      </c>
      <c r="J1020" s="48"/>
    </row>
    <row r="1021" spans="1:10" x14ac:dyDescent="0.3">
      <c r="A1021" s="128">
        <v>10233</v>
      </c>
      <c r="B1021" s="104">
        <v>8042.1989999999996</v>
      </c>
      <c r="C1021" s="104">
        <v>158.70599999999999</v>
      </c>
      <c r="D1021" s="102">
        <v>1.276</v>
      </c>
      <c r="E1021" s="102">
        <v>15.7</v>
      </c>
      <c r="F1021" s="102">
        <v>0.17299999999999999</v>
      </c>
      <c r="G1021" s="103">
        <f t="shared" si="15"/>
        <v>82295822.366999999</v>
      </c>
      <c r="J1021" s="48"/>
    </row>
    <row r="1022" spans="1:10" x14ac:dyDescent="0.3">
      <c r="A1022" s="128">
        <v>10273</v>
      </c>
      <c r="B1022" s="104">
        <v>8072.5230000000001</v>
      </c>
      <c r="C1022" s="104">
        <v>158.029</v>
      </c>
      <c r="D1022" s="102">
        <v>1.276</v>
      </c>
      <c r="E1022" s="102">
        <v>16.739999999999998</v>
      </c>
      <c r="F1022" s="102">
        <v>0.183</v>
      </c>
      <c r="G1022" s="103">
        <f t="shared" si="15"/>
        <v>82929028.778999999</v>
      </c>
      <c r="J1022" s="48"/>
    </row>
    <row r="1023" spans="1:10" x14ac:dyDescent="0.3">
      <c r="A1023" s="128">
        <v>10312</v>
      </c>
      <c r="B1023" s="104">
        <v>7978.8010000000004</v>
      </c>
      <c r="C1023" s="104">
        <v>158.65</v>
      </c>
      <c r="D1023" s="102">
        <v>1.266</v>
      </c>
      <c r="E1023" s="102">
        <v>16.670000000000002</v>
      </c>
      <c r="F1023" s="102">
        <v>0.183</v>
      </c>
      <c r="G1023" s="103">
        <f t="shared" si="15"/>
        <v>82277395.912</v>
      </c>
      <c r="J1023" s="48"/>
    </row>
    <row r="1024" spans="1:10" x14ac:dyDescent="0.3">
      <c r="A1024" s="128">
        <v>10392</v>
      </c>
      <c r="B1024" s="104">
        <v>8071.6329999999998</v>
      </c>
      <c r="C1024" s="104">
        <v>158.93199999999999</v>
      </c>
      <c r="D1024" s="102">
        <v>1.2829999999999999</v>
      </c>
      <c r="E1024" s="102">
        <v>17.89</v>
      </c>
      <c r="F1024" s="102">
        <v>0.19400000000000001</v>
      </c>
      <c r="G1024" s="103">
        <f t="shared" si="15"/>
        <v>83880410.135999992</v>
      </c>
      <c r="J1024" s="48"/>
    </row>
    <row r="1025" spans="1:10" x14ac:dyDescent="0.3">
      <c r="A1025" s="128">
        <v>10432</v>
      </c>
      <c r="B1025" s="104">
        <v>8068.5439999999999</v>
      </c>
      <c r="C1025" s="104">
        <v>158.08500000000001</v>
      </c>
      <c r="D1025" s="102">
        <v>1.276</v>
      </c>
      <c r="E1025" s="102">
        <v>16.600000000000001</v>
      </c>
      <c r="F1025" s="102">
        <v>0.182</v>
      </c>
      <c r="G1025" s="103">
        <f t="shared" si="15"/>
        <v>84171051.008000001</v>
      </c>
      <c r="J1025" s="48"/>
    </row>
    <row r="1026" spans="1:10" x14ac:dyDescent="0.3">
      <c r="A1026" s="128">
        <v>10472</v>
      </c>
      <c r="B1026" s="104">
        <v>8084.78</v>
      </c>
      <c r="C1026" s="104">
        <v>158.142</v>
      </c>
      <c r="D1026" s="102">
        <v>1.2789999999999999</v>
      </c>
      <c r="E1026" s="102">
        <v>16.79</v>
      </c>
      <c r="F1026" s="102">
        <v>0.183</v>
      </c>
      <c r="G1026" s="103">
        <f t="shared" si="15"/>
        <v>84663816.159999996</v>
      </c>
      <c r="J1026" s="48"/>
    </row>
    <row r="1027" spans="1:10" x14ac:dyDescent="0.3">
      <c r="A1027" s="128">
        <v>10552</v>
      </c>
      <c r="B1027" s="104">
        <v>8032.9009999999998</v>
      </c>
      <c r="C1027" s="104">
        <v>158.988</v>
      </c>
      <c r="D1027" s="102">
        <v>1.2769999999999999</v>
      </c>
      <c r="E1027" s="102">
        <v>16.059999999999999</v>
      </c>
      <c r="F1027" s="102">
        <v>0.17699999999999999</v>
      </c>
      <c r="G1027" s="103">
        <f t="shared" si="15"/>
        <v>84763171.351999998</v>
      </c>
      <c r="J1027" s="48"/>
    </row>
    <row r="1028" spans="1:10" x14ac:dyDescent="0.3">
      <c r="A1028" s="128">
        <v>10593</v>
      </c>
      <c r="B1028" s="104">
        <v>8066.3919999999998</v>
      </c>
      <c r="C1028" s="104">
        <v>159.101</v>
      </c>
      <c r="D1028" s="102">
        <v>1.2829999999999999</v>
      </c>
      <c r="E1028" s="102">
        <v>15.41</v>
      </c>
      <c r="F1028" s="102">
        <v>0.17</v>
      </c>
      <c r="G1028" s="103">
        <f t="shared" si="15"/>
        <v>85447290.456</v>
      </c>
      <c r="J1028" s="48"/>
    </row>
    <row r="1029" spans="1:10" x14ac:dyDescent="0.3">
      <c r="A1029" s="128">
        <v>10634</v>
      </c>
      <c r="B1029" s="104">
        <v>8055.4769999999999</v>
      </c>
      <c r="C1029" s="104">
        <v>158.65</v>
      </c>
      <c r="D1029" s="102">
        <v>1.278</v>
      </c>
      <c r="E1029" s="102">
        <v>17.399999999999999</v>
      </c>
      <c r="F1029" s="102">
        <v>0.191</v>
      </c>
      <c r="G1029" s="103">
        <f t="shared" si="15"/>
        <v>85661942.417999998</v>
      </c>
      <c r="J1029" s="48"/>
    </row>
    <row r="1030" spans="1:10" x14ac:dyDescent="0.3">
      <c r="A1030" s="128">
        <v>10716</v>
      </c>
      <c r="B1030" s="104">
        <v>8023.7669999999998</v>
      </c>
      <c r="C1030" s="104">
        <v>160.56800000000001</v>
      </c>
      <c r="D1030" s="102">
        <v>1.288</v>
      </c>
      <c r="E1030" s="102">
        <v>16.190000000000001</v>
      </c>
      <c r="F1030" s="102">
        <v>0.18</v>
      </c>
      <c r="G1030" s="103">
        <f t="shared" si="15"/>
        <v>85982687.171999991</v>
      </c>
      <c r="J1030" s="48"/>
    </row>
    <row r="1031" spans="1:10" x14ac:dyDescent="0.3">
      <c r="A1031" s="128">
        <v>10757</v>
      </c>
      <c r="B1031" s="104">
        <v>8011.5929999999998</v>
      </c>
      <c r="C1031" s="104">
        <v>158.19800000000001</v>
      </c>
      <c r="D1031" s="102">
        <v>1.2669999999999999</v>
      </c>
      <c r="E1031" s="102">
        <v>16.13</v>
      </c>
      <c r="F1031" s="102">
        <v>0.17799999999999999</v>
      </c>
      <c r="G1031" s="103">
        <f t="shared" si="15"/>
        <v>86180705.900999993</v>
      </c>
      <c r="J1031" s="48"/>
    </row>
    <row r="1032" spans="1:10" x14ac:dyDescent="0.3">
      <c r="A1032" s="128">
        <v>10798</v>
      </c>
      <c r="B1032" s="104">
        <v>8018.8270000000002</v>
      </c>
      <c r="C1032" s="104">
        <v>158.70599999999999</v>
      </c>
      <c r="D1032" s="102">
        <v>1.2729999999999999</v>
      </c>
      <c r="E1032" s="102">
        <v>16.52</v>
      </c>
      <c r="F1032" s="102">
        <v>0.18</v>
      </c>
      <c r="G1032" s="103">
        <f t="shared" si="15"/>
        <v>86587293.94600001</v>
      </c>
      <c r="J1032" s="48"/>
    </row>
    <row r="1033" spans="1:10" x14ac:dyDescent="0.3">
      <c r="A1033" s="128">
        <v>10881</v>
      </c>
      <c r="B1033" s="104">
        <v>7331.8280000000004</v>
      </c>
      <c r="C1033" s="104">
        <v>118.747</v>
      </c>
      <c r="D1033" s="102">
        <v>0.871</v>
      </c>
      <c r="E1033" s="102">
        <v>8.35</v>
      </c>
      <c r="F1033" s="102">
        <v>6.9000000000000006E-2</v>
      </c>
      <c r="G1033" s="103">
        <f t="shared" si="15"/>
        <v>79777620.46800001</v>
      </c>
      <c r="J1033" s="48"/>
    </row>
    <row r="1034" spans="1:10" x14ac:dyDescent="0.3">
      <c r="A1034" s="128">
        <v>10923</v>
      </c>
      <c r="B1034" s="104">
        <v>8021.9849999999997</v>
      </c>
      <c r="C1034" s="104">
        <v>159.04499999999999</v>
      </c>
      <c r="D1034" s="102">
        <v>1.276</v>
      </c>
      <c r="E1034" s="102">
        <v>17.36</v>
      </c>
      <c r="F1034" s="102">
        <v>0.13</v>
      </c>
      <c r="G1034" s="103">
        <f t="shared" si="15"/>
        <v>87624142.155000001</v>
      </c>
      <c r="J1034" s="48"/>
    </row>
    <row r="1035" spans="1:10" x14ac:dyDescent="0.3">
      <c r="A1035" s="128">
        <v>10965</v>
      </c>
      <c r="B1035" s="104">
        <v>8064.9889999999996</v>
      </c>
      <c r="C1035" s="104">
        <v>158.70599999999999</v>
      </c>
      <c r="D1035" s="102">
        <v>1.28</v>
      </c>
      <c r="E1035" s="102">
        <v>17.309999999999999</v>
      </c>
      <c r="F1035" s="102">
        <v>0.189</v>
      </c>
      <c r="G1035" s="103">
        <f t="shared" si="15"/>
        <v>88432604.38499999</v>
      </c>
      <c r="J1035" s="48"/>
    </row>
    <row r="1036" spans="1:10" x14ac:dyDescent="0.3">
      <c r="A1036" s="128">
        <v>11050</v>
      </c>
      <c r="B1036" s="104">
        <v>8028.9849999999997</v>
      </c>
      <c r="C1036" s="104">
        <v>159.553</v>
      </c>
      <c r="D1036" s="102">
        <v>1.2809999999999999</v>
      </c>
      <c r="E1036" s="102">
        <v>17.09</v>
      </c>
      <c r="F1036" s="102">
        <v>0.189</v>
      </c>
      <c r="G1036" s="103">
        <f t="shared" si="15"/>
        <v>88720284.25</v>
      </c>
      <c r="J1036" s="48"/>
    </row>
    <row r="1037" spans="1:10" x14ac:dyDescent="0.3">
      <c r="A1037" s="128">
        <v>11092</v>
      </c>
      <c r="B1037" s="104">
        <v>7975.2860000000001</v>
      </c>
      <c r="C1037" s="104">
        <v>161.02000000000001</v>
      </c>
      <c r="D1037" s="102">
        <v>1.284</v>
      </c>
      <c r="E1037" s="102">
        <v>16.190000000000001</v>
      </c>
      <c r="F1037" s="102">
        <v>0.18099999999999999</v>
      </c>
      <c r="G1037" s="103">
        <f t="shared" si="15"/>
        <v>88461872.312000006</v>
      </c>
      <c r="J1037" s="48"/>
    </row>
    <row r="1038" spans="1:10" x14ac:dyDescent="0.3">
      <c r="A1038" s="128">
        <v>11135</v>
      </c>
      <c r="B1038" s="104">
        <v>8003.0339999999997</v>
      </c>
      <c r="C1038" s="104">
        <v>160.512</v>
      </c>
      <c r="D1038" s="102">
        <v>1.2849999999999999</v>
      </c>
      <c r="E1038" s="102">
        <v>16.61</v>
      </c>
      <c r="F1038" s="102">
        <v>0.185</v>
      </c>
      <c r="G1038" s="103">
        <f t="shared" si="15"/>
        <v>89113783.589999989</v>
      </c>
      <c r="J1038" s="48"/>
    </row>
    <row r="1039" spans="1:10" x14ac:dyDescent="0.3">
      <c r="A1039" s="128">
        <v>11221</v>
      </c>
      <c r="B1039" s="104">
        <v>8032.3010000000004</v>
      </c>
      <c r="C1039" s="104">
        <v>159.94800000000001</v>
      </c>
      <c r="D1039" s="102">
        <v>1.2849999999999999</v>
      </c>
      <c r="E1039" s="102">
        <v>15.94</v>
      </c>
      <c r="F1039" s="102">
        <v>0.17699999999999999</v>
      </c>
      <c r="G1039" s="103">
        <f t="shared" si="15"/>
        <v>90130449.520999998</v>
      </c>
      <c r="J1039" s="48"/>
    </row>
    <row r="1040" spans="1:10" x14ac:dyDescent="0.3">
      <c r="A1040" s="128">
        <v>11264</v>
      </c>
      <c r="B1040" s="104">
        <v>7997.23</v>
      </c>
      <c r="C1040" s="104">
        <v>159.77799999999999</v>
      </c>
      <c r="D1040" s="102">
        <v>1.278</v>
      </c>
      <c r="E1040" s="102">
        <v>16.75</v>
      </c>
      <c r="F1040" s="102">
        <v>0.186</v>
      </c>
      <c r="G1040" s="103">
        <f t="shared" si="15"/>
        <v>90080798.719999999</v>
      </c>
      <c r="J1040" s="48"/>
    </row>
    <row r="1041" spans="1:10" x14ac:dyDescent="0.3">
      <c r="A1041" s="128">
        <v>11307</v>
      </c>
      <c r="B1041" s="104">
        <v>8011.6840000000002</v>
      </c>
      <c r="C1041" s="104">
        <v>159.553</v>
      </c>
      <c r="D1041" s="102">
        <v>1.278</v>
      </c>
      <c r="E1041" s="102">
        <v>16.59</v>
      </c>
      <c r="F1041" s="102">
        <v>0.183</v>
      </c>
      <c r="G1041" s="103">
        <f t="shared" si="15"/>
        <v>90588110.988000005</v>
      </c>
      <c r="J1041" s="48"/>
    </row>
    <row r="1042" spans="1:10" x14ac:dyDescent="0.3">
      <c r="A1042" s="128">
        <v>11394</v>
      </c>
      <c r="B1042" s="104">
        <v>7938.2209999999995</v>
      </c>
      <c r="C1042" s="104">
        <v>160.625</v>
      </c>
      <c r="D1042" s="102">
        <v>1.2749999999999999</v>
      </c>
      <c r="E1042" s="102">
        <v>17.3</v>
      </c>
      <c r="F1042" s="102">
        <v>0.192</v>
      </c>
      <c r="G1042" s="103">
        <f t="shared" si="15"/>
        <v>90448090.074000001</v>
      </c>
      <c r="J1042" s="48"/>
    </row>
    <row r="1043" spans="1:10" x14ac:dyDescent="0.3">
      <c r="A1043" s="128">
        <v>11438</v>
      </c>
      <c r="B1043" s="104">
        <v>7970.9579999999996</v>
      </c>
      <c r="C1043" s="104">
        <v>159.77799999999999</v>
      </c>
      <c r="D1043" s="102">
        <v>1.274</v>
      </c>
      <c r="E1043" s="102">
        <v>15.93</v>
      </c>
      <c r="F1043" s="102">
        <v>0.17599999999999999</v>
      </c>
      <c r="G1043" s="103">
        <f t="shared" ref="G1043:G1106" si="16">B1043*A1043</f>
        <v>91171817.604000002</v>
      </c>
      <c r="J1043" s="48"/>
    </row>
    <row r="1044" spans="1:10" x14ac:dyDescent="0.3">
      <c r="A1044" s="128">
        <v>11482</v>
      </c>
      <c r="B1044" s="104">
        <v>7959.2740000000003</v>
      </c>
      <c r="C1044" s="104">
        <v>160.173</v>
      </c>
      <c r="D1044" s="102">
        <v>1.2749999999999999</v>
      </c>
      <c r="E1044" s="102">
        <v>17.16</v>
      </c>
      <c r="F1044" s="102">
        <v>0.189</v>
      </c>
      <c r="G1044" s="103">
        <f t="shared" si="16"/>
        <v>91388384.068000004</v>
      </c>
      <c r="J1044" s="48"/>
    </row>
    <row r="1045" spans="1:10" x14ac:dyDescent="0.3">
      <c r="A1045" s="128">
        <v>11570</v>
      </c>
      <c r="B1045" s="104">
        <v>8034.6890000000003</v>
      </c>
      <c r="C1045" s="104">
        <v>158.762</v>
      </c>
      <c r="D1045" s="102">
        <v>1.276</v>
      </c>
      <c r="E1045" s="102">
        <v>17.190000000000001</v>
      </c>
      <c r="F1045" s="102">
        <v>0.188</v>
      </c>
      <c r="G1045" s="103">
        <f t="shared" si="16"/>
        <v>92961351.730000004</v>
      </c>
      <c r="J1045" s="48"/>
    </row>
    <row r="1046" spans="1:10" x14ac:dyDescent="0.3">
      <c r="A1046" s="128">
        <v>11615</v>
      </c>
      <c r="B1046" s="104">
        <v>8028.299</v>
      </c>
      <c r="C1046" s="104">
        <v>159.15799999999999</v>
      </c>
      <c r="D1046" s="102">
        <v>1.278</v>
      </c>
      <c r="E1046" s="102">
        <v>16.73</v>
      </c>
      <c r="F1046" s="102">
        <v>0.184</v>
      </c>
      <c r="G1046" s="103">
        <f t="shared" si="16"/>
        <v>93248692.885000005</v>
      </c>
      <c r="J1046" s="48"/>
    </row>
    <row r="1047" spans="1:10" x14ac:dyDescent="0.3">
      <c r="A1047" s="128">
        <v>11660</v>
      </c>
      <c r="B1047" s="104">
        <v>7977.8729999999996</v>
      </c>
      <c r="C1047" s="104">
        <v>161.07599999999999</v>
      </c>
      <c r="D1047" s="102">
        <v>1.2849999999999999</v>
      </c>
      <c r="E1047" s="102">
        <v>16.97</v>
      </c>
      <c r="F1047" s="102">
        <v>0.189</v>
      </c>
      <c r="G1047" s="103">
        <f t="shared" si="16"/>
        <v>93021999.179999992</v>
      </c>
      <c r="J1047" s="48"/>
    </row>
    <row r="1048" spans="1:10" x14ac:dyDescent="0.3">
      <c r="A1048" s="128">
        <v>11749</v>
      </c>
      <c r="B1048" s="104">
        <v>7973.1360000000004</v>
      </c>
      <c r="C1048" s="104">
        <v>160.34299999999999</v>
      </c>
      <c r="D1048" s="102">
        <v>1.278</v>
      </c>
      <c r="E1048" s="102">
        <v>16.72</v>
      </c>
      <c r="F1048" s="102">
        <v>0.186</v>
      </c>
      <c r="G1048" s="103">
        <f t="shared" si="16"/>
        <v>93676374.864000008</v>
      </c>
      <c r="J1048" s="48"/>
    </row>
    <row r="1049" spans="1:10" x14ac:dyDescent="0.3">
      <c r="A1049" s="128">
        <v>11795</v>
      </c>
      <c r="B1049" s="104">
        <v>7909.8280000000004</v>
      </c>
      <c r="C1049" s="104">
        <v>162.43100000000001</v>
      </c>
      <c r="D1049" s="102">
        <v>1.2849999999999999</v>
      </c>
      <c r="E1049" s="102">
        <v>16.09</v>
      </c>
      <c r="F1049" s="102">
        <v>0.18099999999999999</v>
      </c>
      <c r="G1049" s="103">
        <f t="shared" si="16"/>
        <v>93296421.260000005</v>
      </c>
      <c r="J1049" s="48"/>
    </row>
    <row r="1050" spans="1:10" x14ac:dyDescent="0.3">
      <c r="A1050" s="128">
        <v>11840</v>
      </c>
      <c r="B1050" s="104">
        <v>7961.2780000000002</v>
      </c>
      <c r="C1050" s="104">
        <v>160.22999999999999</v>
      </c>
      <c r="D1050" s="102">
        <v>1.276</v>
      </c>
      <c r="E1050" s="102">
        <v>15.72</v>
      </c>
      <c r="F1050" s="102">
        <v>0.17499999999999999</v>
      </c>
      <c r="G1050" s="103">
        <f t="shared" si="16"/>
        <v>94261531.519999996</v>
      </c>
      <c r="J1050" s="48"/>
    </row>
    <row r="1051" spans="1:10" x14ac:dyDescent="0.3">
      <c r="A1051" s="128">
        <v>11931</v>
      </c>
      <c r="B1051" s="104">
        <v>7979.9089999999997</v>
      </c>
      <c r="C1051" s="104">
        <v>160.45599999999999</v>
      </c>
      <c r="D1051" s="102">
        <v>1.28</v>
      </c>
      <c r="E1051" s="102">
        <v>18.25</v>
      </c>
      <c r="F1051" s="102">
        <v>0.20200000000000001</v>
      </c>
      <c r="G1051" s="103">
        <f t="shared" si="16"/>
        <v>95208294.278999999</v>
      </c>
      <c r="J1051" s="48"/>
    </row>
    <row r="1052" spans="1:10" x14ac:dyDescent="0.3">
      <c r="A1052" s="128">
        <v>11977</v>
      </c>
      <c r="B1052" s="104">
        <v>7894.3320000000003</v>
      </c>
      <c r="C1052" s="104">
        <v>160.738</v>
      </c>
      <c r="D1052" s="102">
        <v>1.2689999999999999</v>
      </c>
      <c r="E1052" s="102">
        <v>17.38</v>
      </c>
      <c r="F1052" s="102">
        <v>0.193</v>
      </c>
      <c r="G1052" s="103">
        <f t="shared" si="16"/>
        <v>94550414.364000008</v>
      </c>
      <c r="J1052" s="48"/>
    </row>
    <row r="1053" spans="1:10" x14ac:dyDescent="0.3">
      <c r="A1053" s="128">
        <v>12023</v>
      </c>
      <c r="B1053" s="104">
        <v>8015.6279999999997</v>
      </c>
      <c r="C1053" s="104">
        <v>159.15799999999999</v>
      </c>
      <c r="D1053" s="102">
        <v>1.276</v>
      </c>
      <c r="E1053" s="102">
        <v>17.29</v>
      </c>
      <c r="F1053" s="102">
        <v>0.189</v>
      </c>
      <c r="G1053" s="103">
        <f t="shared" si="16"/>
        <v>96371895.443999991</v>
      </c>
      <c r="J1053" s="48"/>
    </row>
    <row r="1054" spans="1:10" x14ac:dyDescent="0.3">
      <c r="A1054" s="128">
        <v>12116</v>
      </c>
      <c r="B1054" s="104">
        <v>8013.6980000000003</v>
      </c>
      <c r="C1054" s="104">
        <v>159.72200000000001</v>
      </c>
      <c r="D1054" s="102">
        <v>1.28</v>
      </c>
      <c r="E1054" s="102">
        <v>17.809999999999999</v>
      </c>
      <c r="F1054" s="102">
        <v>0.19600000000000001</v>
      </c>
      <c r="G1054" s="103">
        <f t="shared" si="16"/>
        <v>97093964.96800001</v>
      </c>
      <c r="J1054" s="48"/>
    </row>
    <row r="1055" spans="1:10" x14ac:dyDescent="0.3">
      <c r="A1055" s="128">
        <v>12162</v>
      </c>
      <c r="B1055" s="104">
        <v>7950.4009999999998</v>
      </c>
      <c r="C1055" s="104">
        <v>160.45599999999999</v>
      </c>
      <c r="D1055" s="102">
        <v>1.276</v>
      </c>
      <c r="E1055" s="102">
        <v>16.75</v>
      </c>
      <c r="F1055" s="102">
        <v>0.186</v>
      </c>
      <c r="G1055" s="103">
        <f t="shared" si="16"/>
        <v>96692776.961999997</v>
      </c>
      <c r="J1055" s="48"/>
    </row>
    <row r="1056" spans="1:10" x14ac:dyDescent="0.3">
      <c r="A1056" s="128">
        <v>12209</v>
      </c>
      <c r="B1056" s="104">
        <v>7971.6750000000002</v>
      </c>
      <c r="C1056" s="104">
        <v>161.47200000000001</v>
      </c>
      <c r="D1056" s="102">
        <v>1.2869999999999999</v>
      </c>
      <c r="E1056" s="102">
        <v>17.010000000000002</v>
      </c>
      <c r="F1056" s="102">
        <v>0.19</v>
      </c>
      <c r="G1056" s="103">
        <f t="shared" si="16"/>
        <v>97326180.075000003</v>
      </c>
      <c r="J1056" s="48"/>
    </row>
    <row r="1057" spans="1:10" x14ac:dyDescent="0.3">
      <c r="A1057" s="128">
        <v>12303</v>
      </c>
      <c r="B1057" s="104">
        <v>7960.3729999999996</v>
      </c>
      <c r="C1057" s="104">
        <v>160.34299999999999</v>
      </c>
      <c r="D1057" s="102">
        <v>1.276</v>
      </c>
      <c r="E1057" s="102">
        <v>16.75</v>
      </c>
      <c r="F1057" s="102">
        <v>0.187</v>
      </c>
      <c r="G1057" s="103">
        <f t="shared" si="16"/>
        <v>97936469.018999994</v>
      </c>
      <c r="J1057" s="48"/>
    </row>
    <row r="1058" spans="1:10" x14ac:dyDescent="0.3">
      <c r="A1058" s="128">
        <v>12350</v>
      </c>
      <c r="B1058" s="104">
        <v>7879.4</v>
      </c>
      <c r="C1058" s="104">
        <v>161.75399999999999</v>
      </c>
      <c r="D1058" s="102">
        <v>1.2749999999999999</v>
      </c>
      <c r="E1058" s="102">
        <v>17.920000000000002</v>
      </c>
      <c r="F1058" s="102">
        <v>0.2</v>
      </c>
      <c r="G1058" s="103">
        <f t="shared" si="16"/>
        <v>97310590</v>
      </c>
      <c r="J1058" s="48"/>
    </row>
    <row r="1059" spans="1:10" x14ac:dyDescent="0.3">
      <c r="A1059" s="128">
        <v>12398</v>
      </c>
      <c r="B1059" s="104">
        <v>7925.5010000000002</v>
      </c>
      <c r="C1059" s="104">
        <v>161.64099999999999</v>
      </c>
      <c r="D1059" s="102">
        <v>1.2809999999999999</v>
      </c>
      <c r="E1059" s="102">
        <v>16.61</v>
      </c>
      <c r="F1059" s="102">
        <v>0.185</v>
      </c>
      <c r="G1059" s="103">
        <f t="shared" si="16"/>
        <v>98260361.398000002</v>
      </c>
      <c r="J1059" s="48"/>
    </row>
    <row r="1060" spans="1:10" x14ac:dyDescent="0.3">
      <c r="A1060" s="128">
        <v>12493</v>
      </c>
      <c r="B1060" s="104">
        <v>7835.0169999999998</v>
      </c>
      <c r="C1060" s="104">
        <v>162.036</v>
      </c>
      <c r="D1060" s="102">
        <v>1.27</v>
      </c>
      <c r="E1060" s="102">
        <v>17.34</v>
      </c>
      <c r="F1060" s="102">
        <v>0.19500000000000001</v>
      </c>
      <c r="G1060" s="103">
        <f t="shared" si="16"/>
        <v>97882867.380999997</v>
      </c>
      <c r="J1060" s="48"/>
    </row>
    <row r="1061" spans="1:10" x14ac:dyDescent="0.3">
      <c r="A1061" s="128">
        <v>12542</v>
      </c>
      <c r="B1061" s="104">
        <v>7934.7330000000002</v>
      </c>
      <c r="C1061" s="104">
        <v>160.399</v>
      </c>
      <c r="D1061" s="102">
        <v>1.2729999999999999</v>
      </c>
      <c r="E1061" s="102">
        <v>17.61</v>
      </c>
      <c r="F1061" s="102">
        <v>0.19400000000000001</v>
      </c>
      <c r="G1061" s="103">
        <f t="shared" si="16"/>
        <v>99517421.285999998</v>
      </c>
      <c r="J1061" s="48"/>
    </row>
    <row r="1062" spans="1:10" x14ac:dyDescent="0.3">
      <c r="A1062" s="128">
        <v>12590</v>
      </c>
      <c r="B1062" s="104">
        <v>7906.5590000000002</v>
      </c>
      <c r="C1062" s="104">
        <v>161.81</v>
      </c>
      <c r="D1062" s="102">
        <v>1.2789999999999999</v>
      </c>
      <c r="E1062" s="102">
        <v>17.37</v>
      </c>
      <c r="F1062" s="102">
        <v>0.193</v>
      </c>
      <c r="G1062" s="103">
        <f t="shared" si="16"/>
        <v>99543577.810000002</v>
      </c>
      <c r="J1062" s="48"/>
    </row>
    <row r="1063" spans="1:10" x14ac:dyDescent="0.3">
      <c r="A1063" s="128">
        <v>12687</v>
      </c>
      <c r="B1063" s="104">
        <v>7987.9809999999998</v>
      </c>
      <c r="C1063" s="104">
        <v>159.72200000000001</v>
      </c>
      <c r="D1063" s="102">
        <v>1.276</v>
      </c>
      <c r="E1063" s="102">
        <v>16.87</v>
      </c>
      <c r="F1063" s="102">
        <v>0.187</v>
      </c>
      <c r="G1063" s="103">
        <f t="shared" si="16"/>
        <v>101343514.947</v>
      </c>
      <c r="J1063" s="48"/>
    </row>
    <row r="1064" spans="1:10" x14ac:dyDescent="0.3">
      <c r="A1064" s="128">
        <v>12736</v>
      </c>
      <c r="B1064" s="104">
        <v>7888.9930000000004</v>
      </c>
      <c r="C1064" s="104">
        <v>162.09200000000001</v>
      </c>
      <c r="D1064" s="102">
        <v>1.2789999999999999</v>
      </c>
      <c r="E1064" s="102">
        <v>16.38</v>
      </c>
      <c r="F1064" s="102">
        <v>0.183</v>
      </c>
      <c r="G1064" s="103">
        <f t="shared" si="16"/>
        <v>100474214.848</v>
      </c>
      <c r="J1064" s="48"/>
    </row>
    <row r="1065" spans="1:10" x14ac:dyDescent="0.3">
      <c r="A1065" s="128">
        <v>12784</v>
      </c>
      <c r="B1065" s="104">
        <v>7964.6120000000001</v>
      </c>
      <c r="C1065" s="104">
        <v>161.30199999999999</v>
      </c>
      <c r="D1065" s="102">
        <v>1.2849999999999999</v>
      </c>
      <c r="E1065" s="102">
        <v>15.85</v>
      </c>
      <c r="F1065" s="102">
        <v>0.17699999999999999</v>
      </c>
      <c r="G1065" s="103">
        <f t="shared" si="16"/>
        <v>101819599.808</v>
      </c>
      <c r="J1065" s="48"/>
    </row>
    <row r="1066" spans="1:10" x14ac:dyDescent="0.3">
      <c r="A1066" s="128">
        <v>12883</v>
      </c>
      <c r="B1066" s="104">
        <v>7978.7290000000003</v>
      </c>
      <c r="C1066" s="104">
        <v>161.18899999999999</v>
      </c>
      <c r="D1066" s="102">
        <v>1.286</v>
      </c>
      <c r="E1066" s="102">
        <v>16.7</v>
      </c>
      <c r="F1066" s="102">
        <v>0.187</v>
      </c>
      <c r="G1066" s="103">
        <f t="shared" si="16"/>
        <v>102789965.707</v>
      </c>
      <c r="J1066" s="48"/>
    </row>
    <row r="1067" spans="1:10" x14ac:dyDescent="0.3">
      <c r="A1067" s="128">
        <v>12933</v>
      </c>
      <c r="B1067" s="104">
        <v>8020.6360000000004</v>
      </c>
      <c r="C1067" s="104">
        <v>159.94800000000001</v>
      </c>
      <c r="D1067" s="102">
        <v>1.2829999999999999</v>
      </c>
      <c r="E1067" s="102">
        <v>16.309999999999999</v>
      </c>
      <c r="F1067" s="102">
        <v>0.182</v>
      </c>
      <c r="G1067" s="103">
        <f t="shared" si="16"/>
        <v>103730885.38800001</v>
      </c>
      <c r="J1067" s="48"/>
    </row>
    <row r="1068" spans="1:10" x14ac:dyDescent="0.3">
      <c r="A1068" s="128">
        <v>12982</v>
      </c>
      <c r="B1068" s="104">
        <v>7939.3950000000004</v>
      </c>
      <c r="C1068" s="104">
        <v>160.851</v>
      </c>
      <c r="D1068" s="102">
        <v>1.2769999999999999</v>
      </c>
      <c r="E1068" s="102">
        <v>17.72</v>
      </c>
      <c r="F1068" s="102">
        <v>0.19700000000000001</v>
      </c>
      <c r="G1068" s="103">
        <f t="shared" si="16"/>
        <v>103069225.89</v>
      </c>
      <c r="J1068" s="48"/>
    </row>
    <row r="1069" spans="1:10" x14ac:dyDescent="0.3">
      <c r="A1069" s="128">
        <v>13082</v>
      </c>
      <c r="B1069" s="104">
        <v>7922.3990000000003</v>
      </c>
      <c r="C1069" s="104">
        <v>160.56800000000001</v>
      </c>
      <c r="D1069" s="102">
        <v>1.272</v>
      </c>
      <c r="E1069" s="102">
        <v>17.649999999999999</v>
      </c>
      <c r="F1069" s="102">
        <v>0.19600000000000001</v>
      </c>
      <c r="G1069" s="103">
        <f t="shared" si="16"/>
        <v>103640823.71800001</v>
      </c>
      <c r="J1069" s="48"/>
    </row>
    <row r="1070" spans="1:10" x14ac:dyDescent="0.3">
      <c r="A1070" s="128">
        <v>13133</v>
      </c>
      <c r="B1070" s="104">
        <v>7915.2330000000002</v>
      </c>
      <c r="C1070" s="104">
        <v>160.399</v>
      </c>
      <c r="D1070" s="102">
        <v>1.27</v>
      </c>
      <c r="E1070" s="102">
        <v>16.89</v>
      </c>
      <c r="F1070" s="102">
        <v>0.186</v>
      </c>
      <c r="G1070" s="103">
        <f t="shared" si="16"/>
        <v>103950754.98900001</v>
      </c>
      <c r="J1070" s="48"/>
    </row>
    <row r="1071" spans="1:10" x14ac:dyDescent="0.3">
      <c r="A1071" s="128">
        <v>13183</v>
      </c>
      <c r="B1071" s="104">
        <v>7874.942</v>
      </c>
      <c r="C1071" s="104">
        <v>163.108</v>
      </c>
      <c r="D1071" s="102">
        <v>1.284</v>
      </c>
      <c r="E1071" s="102">
        <v>17.05</v>
      </c>
      <c r="F1071" s="102">
        <v>0.191</v>
      </c>
      <c r="G1071" s="103">
        <f t="shared" si="16"/>
        <v>103815360.38600001</v>
      </c>
      <c r="J1071" s="48"/>
    </row>
    <row r="1072" spans="1:10" x14ac:dyDescent="0.3">
      <c r="A1072" s="128">
        <v>13285</v>
      </c>
      <c r="B1072" s="104">
        <v>7938.3140000000003</v>
      </c>
      <c r="C1072" s="104">
        <v>161.30199999999999</v>
      </c>
      <c r="D1072" s="102">
        <v>1.28</v>
      </c>
      <c r="E1072" s="102">
        <v>16.670000000000002</v>
      </c>
      <c r="F1072" s="102">
        <v>0.187</v>
      </c>
      <c r="G1072" s="103">
        <f t="shared" si="16"/>
        <v>105460501.49000001</v>
      </c>
      <c r="J1072" s="48"/>
    </row>
    <row r="1073" spans="1:10" x14ac:dyDescent="0.3">
      <c r="A1073" s="128">
        <v>13336</v>
      </c>
      <c r="B1073" s="104">
        <v>7909.4840000000004</v>
      </c>
      <c r="C1073" s="104">
        <v>161.41499999999999</v>
      </c>
      <c r="D1073" s="102">
        <v>1.2769999999999999</v>
      </c>
      <c r="E1073" s="102">
        <v>16.43</v>
      </c>
      <c r="F1073" s="102">
        <v>0.184</v>
      </c>
      <c r="G1073" s="103">
        <f t="shared" si="16"/>
        <v>105480878.624</v>
      </c>
      <c r="J1073" s="48"/>
    </row>
    <row r="1074" spans="1:10" x14ac:dyDescent="0.3">
      <c r="A1074" s="128">
        <v>13387</v>
      </c>
      <c r="B1074" s="104">
        <v>7925.9250000000002</v>
      </c>
      <c r="C1074" s="104">
        <v>161.18899999999999</v>
      </c>
      <c r="D1074" s="102">
        <v>1.278</v>
      </c>
      <c r="E1074" s="102">
        <v>17.579999999999998</v>
      </c>
      <c r="F1074" s="102">
        <v>0.19600000000000001</v>
      </c>
      <c r="G1074" s="103">
        <f t="shared" si="16"/>
        <v>106104357.97500001</v>
      </c>
      <c r="J1074" s="48"/>
    </row>
    <row r="1075" spans="1:10" x14ac:dyDescent="0.3">
      <c r="A1075" s="128">
        <v>13490</v>
      </c>
      <c r="B1075" s="104">
        <v>7919.7560000000003</v>
      </c>
      <c r="C1075" s="104">
        <v>161.52799999999999</v>
      </c>
      <c r="D1075" s="102">
        <v>1.2789999999999999</v>
      </c>
      <c r="E1075" s="102">
        <v>16.82</v>
      </c>
      <c r="F1075" s="102">
        <v>0.188</v>
      </c>
      <c r="G1075" s="103">
        <f t="shared" si="16"/>
        <v>106837508.44</v>
      </c>
      <c r="J1075" s="48"/>
    </row>
    <row r="1076" spans="1:10" x14ac:dyDescent="0.3">
      <c r="A1076" s="128">
        <v>13542</v>
      </c>
      <c r="B1076" s="104">
        <v>7948.6570000000002</v>
      </c>
      <c r="C1076" s="104">
        <v>160.851</v>
      </c>
      <c r="D1076" s="102">
        <v>1.2789999999999999</v>
      </c>
      <c r="E1076" s="102">
        <v>17.29</v>
      </c>
      <c r="F1076" s="102">
        <v>0.192</v>
      </c>
      <c r="G1076" s="103">
        <f t="shared" si="16"/>
        <v>107640713.094</v>
      </c>
      <c r="J1076" s="48"/>
    </row>
    <row r="1077" spans="1:10" x14ac:dyDescent="0.3">
      <c r="A1077" s="128">
        <v>13594</v>
      </c>
      <c r="B1077" s="104">
        <v>7904.6570000000002</v>
      </c>
      <c r="C1077" s="104">
        <v>161.86699999999999</v>
      </c>
      <c r="D1077" s="102">
        <v>1.2789999999999999</v>
      </c>
      <c r="E1077" s="102">
        <v>18</v>
      </c>
      <c r="F1077" s="102">
        <v>0.20100000000000001</v>
      </c>
      <c r="G1077" s="103">
        <f t="shared" si="16"/>
        <v>107455907.258</v>
      </c>
      <c r="J1077" s="48"/>
    </row>
    <row r="1078" spans="1:10" x14ac:dyDescent="0.3">
      <c r="A1078" s="128">
        <v>13699</v>
      </c>
      <c r="B1078" s="104">
        <v>7884.3329999999996</v>
      </c>
      <c r="C1078" s="104">
        <v>161.52799999999999</v>
      </c>
      <c r="D1078" s="102">
        <v>1.274</v>
      </c>
      <c r="E1078" s="102">
        <v>17.21</v>
      </c>
      <c r="F1078" s="102">
        <v>0.192</v>
      </c>
      <c r="G1078" s="103">
        <f t="shared" si="16"/>
        <v>108007477.76699999</v>
      </c>
      <c r="J1078" s="48"/>
    </row>
    <row r="1079" spans="1:10" x14ac:dyDescent="0.3">
      <c r="A1079" s="128">
        <v>13751</v>
      </c>
      <c r="B1079" s="104">
        <v>7959.8689999999997</v>
      </c>
      <c r="C1079" s="104">
        <v>160.625</v>
      </c>
      <c r="D1079" s="102">
        <v>1.2789999999999999</v>
      </c>
      <c r="E1079" s="102">
        <v>16.12</v>
      </c>
      <c r="F1079" s="102">
        <v>0.17899999999999999</v>
      </c>
      <c r="G1079" s="103">
        <f t="shared" si="16"/>
        <v>109456158.619</v>
      </c>
      <c r="J1079" s="48"/>
    </row>
    <row r="1080" spans="1:10" x14ac:dyDescent="0.3">
      <c r="A1080" s="128">
        <v>13804</v>
      </c>
      <c r="B1080" s="104">
        <v>7934.7640000000001</v>
      </c>
      <c r="C1080" s="104">
        <v>161.24600000000001</v>
      </c>
      <c r="D1080" s="102">
        <v>1.2789999999999999</v>
      </c>
      <c r="E1080" s="102">
        <v>16.38</v>
      </c>
      <c r="F1080" s="102">
        <v>0.183</v>
      </c>
      <c r="G1080" s="103">
        <f t="shared" si="16"/>
        <v>109531482.256</v>
      </c>
      <c r="J1080" s="48"/>
    </row>
    <row r="1081" spans="1:10" x14ac:dyDescent="0.3">
      <c r="A1081" s="128">
        <v>13911</v>
      </c>
      <c r="B1081" s="104">
        <v>7900.55</v>
      </c>
      <c r="C1081" s="104">
        <v>161.47200000000001</v>
      </c>
      <c r="D1081" s="102">
        <v>1.276</v>
      </c>
      <c r="E1081" s="102">
        <v>16.77</v>
      </c>
      <c r="F1081" s="102">
        <v>0.188</v>
      </c>
      <c r="G1081" s="103">
        <f t="shared" si="16"/>
        <v>109904551.05</v>
      </c>
      <c r="J1081" s="48"/>
    </row>
    <row r="1082" spans="1:10" x14ac:dyDescent="0.3">
      <c r="A1082" s="128">
        <v>13964</v>
      </c>
      <c r="B1082" s="104">
        <v>7940.2449999999999</v>
      </c>
      <c r="C1082" s="104">
        <v>160.964</v>
      </c>
      <c r="D1082" s="102">
        <v>1.278</v>
      </c>
      <c r="E1082" s="102">
        <v>16.98</v>
      </c>
      <c r="F1082" s="102">
        <v>0.189</v>
      </c>
      <c r="G1082" s="103">
        <f t="shared" si="16"/>
        <v>110877581.17999999</v>
      </c>
      <c r="J1082" s="48"/>
    </row>
    <row r="1083" spans="1:10" x14ac:dyDescent="0.3">
      <c r="A1083" s="128">
        <v>14018</v>
      </c>
      <c r="B1083" s="104">
        <v>7966.9030000000002</v>
      </c>
      <c r="C1083" s="104">
        <v>161.41499999999999</v>
      </c>
      <c r="D1083" s="102">
        <v>1.286</v>
      </c>
      <c r="E1083" s="102">
        <v>18.21</v>
      </c>
      <c r="F1083" s="102">
        <v>0.20300000000000001</v>
      </c>
      <c r="G1083" s="103">
        <f t="shared" si="16"/>
        <v>111680046.25400001</v>
      </c>
      <c r="J1083" s="48"/>
    </row>
    <row r="1084" spans="1:10" x14ac:dyDescent="0.3">
      <c r="A1084" s="128">
        <v>14126</v>
      </c>
      <c r="B1084" s="104">
        <v>7911.7190000000001</v>
      </c>
      <c r="C1084" s="104">
        <v>161.697</v>
      </c>
      <c r="D1084" s="102">
        <v>1.2789999999999999</v>
      </c>
      <c r="E1084" s="102">
        <v>17.329999999999998</v>
      </c>
      <c r="F1084" s="102">
        <v>0.19500000000000001</v>
      </c>
      <c r="G1084" s="103">
        <f t="shared" si="16"/>
        <v>111760942.594</v>
      </c>
      <c r="J1084" s="48"/>
    </row>
    <row r="1085" spans="1:10" x14ac:dyDescent="0.3">
      <c r="A1085" s="128">
        <v>14180</v>
      </c>
      <c r="B1085" s="104">
        <v>7951.9290000000001</v>
      </c>
      <c r="C1085" s="104">
        <v>161.41499999999999</v>
      </c>
      <c r="D1085" s="102">
        <v>1.284</v>
      </c>
      <c r="E1085" s="102">
        <v>16.899999999999999</v>
      </c>
      <c r="F1085" s="102">
        <v>0.189</v>
      </c>
      <c r="G1085" s="103">
        <f t="shared" si="16"/>
        <v>112758353.22</v>
      </c>
      <c r="J1085" s="48"/>
    </row>
    <row r="1086" spans="1:10" x14ac:dyDescent="0.3">
      <c r="A1086" s="128">
        <v>14235</v>
      </c>
      <c r="B1086" s="104">
        <v>7945.1540000000005</v>
      </c>
      <c r="C1086" s="104">
        <v>161.30199999999999</v>
      </c>
      <c r="D1086" s="102">
        <v>1.282</v>
      </c>
      <c r="E1086" s="102">
        <v>16.41</v>
      </c>
      <c r="F1086" s="102">
        <v>0.184</v>
      </c>
      <c r="G1086" s="103">
        <f t="shared" si="16"/>
        <v>113099267.19000001</v>
      </c>
      <c r="J1086" s="48"/>
    </row>
    <row r="1087" spans="1:10" x14ac:dyDescent="0.3">
      <c r="A1087" s="128">
        <v>14344</v>
      </c>
      <c r="B1087" s="104">
        <v>7902.8609999999999</v>
      </c>
      <c r="C1087" s="104">
        <v>162.036</v>
      </c>
      <c r="D1087" s="102">
        <v>1.2809999999999999</v>
      </c>
      <c r="E1087" s="102">
        <v>16.739999999999998</v>
      </c>
      <c r="F1087" s="102">
        <v>0.188</v>
      </c>
      <c r="G1087" s="103">
        <f t="shared" si="16"/>
        <v>113358638.184</v>
      </c>
      <c r="J1087" s="48"/>
    </row>
    <row r="1088" spans="1:10" x14ac:dyDescent="0.3">
      <c r="A1088" s="128">
        <v>14400</v>
      </c>
      <c r="B1088" s="104">
        <v>7848.96</v>
      </c>
      <c r="C1088" s="104">
        <v>162.43100000000001</v>
      </c>
      <c r="D1088" s="102">
        <v>1.2749999999999999</v>
      </c>
      <c r="E1088" s="102">
        <v>16.7</v>
      </c>
      <c r="F1088" s="102">
        <v>0.188</v>
      </c>
      <c r="G1088" s="103">
        <f t="shared" si="16"/>
        <v>113025024</v>
      </c>
      <c r="J1088" s="48"/>
    </row>
    <row r="1089" spans="1:10" x14ac:dyDescent="0.3">
      <c r="A1089" s="128">
        <v>14455</v>
      </c>
      <c r="B1089" s="104">
        <v>7932.1469999999999</v>
      </c>
      <c r="C1089" s="104">
        <v>161.47200000000001</v>
      </c>
      <c r="D1089" s="102">
        <v>1.2809999999999999</v>
      </c>
      <c r="E1089" s="102">
        <v>16.93</v>
      </c>
      <c r="F1089" s="102">
        <v>0.189</v>
      </c>
      <c r="G1089" s="103">
        <f t="shared" si="16"/>
        <v>114659184.88500001</v>
      </c>
      <c r="J1089" s="48"/>
    </row>
    <row r="1090" spans="1:10" x14ac:dyDescent="0.3">
      <c r="A1090" s="128">
        <v>14566</v>
      </c>
      <c r="B1090" s="104">
        <v>7871.3689999999997</v>
      </c>
      <c r="C1090" s="104">
        <v>162.20500000000001</v>
      </c>
      <c r="D1090" s="102">
        <v>1.2769999999999999</v>
      </c>
      <c r="E1090" s="102">
        <v>17.04</v>
      </c>
      <c r="F1090" s="102">
        <v>0.191</v>
      </c>
      <c r="G1090" s="103">
        <f t="shared" si="16"/>
        <v>114654360.854</v>
      </c>
      <c r="J1090" s="48"/>
    </row>
    <row r="1091" spans="1:10" x14ac:dyDescent="0.3">
      <c r="A1091" s="128">
        <v>14622</v>
      </c>
      <c r="B1091" s="104">
        <v>7839.5910000000003</v>
      </c>
      <c r="C1091" s="104">
        <v>163.56</v>
      </c>
      <c r="D1091" s="102">
        <v>1.282</v>
      </c>
      <c r="E1091" s="102">
        <v>17.43</v>
      </c>
      <c r="F1091" s="102">
        <v>0.19700000000000001</v>
      </c>
      <c r="G1091" s="103">
        <f t="shared" si="16"/>
        <v>114630499.602</v>
      </c>
      <c r="J1091" s="48"/>
    </row>
    <row r="1092" spans="1:10" x14ac:dyDescent="0.3">
      <c r="A1092" s="128">
        <v>14678</v>
      </c>
      <c r="B1092" s="104">
        <v>7870.79</v>
      </c>
      <c r="C1092" s="104">
        <v>162.036</v>
      </c>
      <c r="D1092" s="102">
        <v>1.2749999999999999</v>
      </c>
      <c r="E1092" s="102">
        <v>17.489999999999998</v>
      </c>
      <c r="F1092" s="102">
        <v>0.19600000000000001</v>
      </c>
      <c r="G1092" s="103">
        <f t="shared" si="16"/>
        <v>115527455.62</v>
      </c>
      <c r="J1092" s="48"/>
    </row>
    <row r="1093" spans="1:10" x14ac:dyDescent="0.3">
      <c r="A1093" s="128">
        <v>14792</v>
      </c>
      <c r="B1093" s="104">
        <v>7888.491</v>
      </c>
      <c r="C1093" s="104">
        <v>162.31800000000001</v>
      </c>
      <c r="D1093" s="102">
        <v>1.28</v>
      </c>
      <c r="E1093" s="102">
        <v>16.66</v>
      </c>
      <c r="F1093" s="102">
        <v>0.187</v>
      </c>
      <c r="G1093" s="103">
        <f t="shared" si="16"/>
        <v>116686558.87199999</v>
      </c>
      <c r="J1093" s="48"/>
    </row>
    <row r="1094" spans="1:10" x14ac:dyDescent="0.3">
      <c r="A1094" s="128">
        <v>14848</v>
      </c>
      <c r="B1094" s="104">
        <v>7906.308</v>
      </c>
      <c r="C1094" s="104">
        <v>161.30199999999999</v>
      </c>
      <c r="D1094" s="102">
        <v>1.2749999999999999</v>
      </c>
      <c r="E1094" s="102">
        <v>16.98</v>
      </c>
      <c r="F1094" s="102">
        <v>0.19</v>
      </c>
      <c r="G1094" s="103">
        <f t="shared" si="16"/>
        <v>117392861.184</v>
      </c>
      <c r="J1094" s="48"/>
    </row>
    <row r="1095" spans="1:10" x14ac:dyDescent="0.3">
      <c r="A1095" s="128">
        <v>14906</v>
      </c>
      <c r="B1095" s="104">
        <v>7930.8969999999999</v>
      </c>
      <c r="C1095" s="104">
        <v>161.24600000000001</v>
      </c>
      <c r="D1095" s="102">
        <v>1.2789999999999999</v>
      </c>
      <c r="E1095" s="102">
        <v>16.45</v>
      </c>
      <c r="F1095" s="102">
        <v>0.183</v>
      </c>
      <c r="G1095" s="103">
        <f t="shared" si="16"/>
        <v>118217950.682</v>
      </c>
      <c r="J1095" s="48"/>
    </row>
    <row r="1096" spans="1:10" x14ac:dyDescent="0.3">
      <c r="A1096" s="128">
        <v>15020</v>
      </c>
      <c r="B1096" s="104">
        <v>7852.2</v>
      </c>
      <c r="C1096" s="104">
        <v>162.149</v>
      </c>
      <c r="D1096" s="102">
        <v>1.2729999999999999</v>
      </c>
      <c r="E1096" s="102">
        <v>18</v>
      </c>
      <c r="F1096" s="102">
        <v>0.20200000000000001</v>
      </c>
      <c r="G1096" s="103">
        <f t="shared" si="16"/>
        <v>117940044</v>
      </c>
      <c r="J1096" s="48"/>
    </row>
    <row r="1097" spans="1:10" x14ac:dyDescent="0.3">
      <c r="A1097" s="128">
        <v>15078</v>
      </c>
      <c r="B1097" s="104">
        <v>7774.98</v>
      </c>
      <c r="C1097" s="104">
        <v>163.27799999999999</v>
      </c>
      <c r="D1097" s="102">
        <v>1.2689999999999999</v>
      </c>
      <c r="E1097" s="102">
        <v>17.29</v>
      </c>
      <c r="F1097" s="102">
        <v>0.19400000000000001</v>
      </c>
      <c r="G1097" s="103">
        <f t="shared" si="16"/>
        <v>117231148.44</v>
      </c>
      <c r="J1097" s="48"/>
    </row>
    <row r="1098" spans="1:10" x14ac:dyDescent="0.3">
      <c r="A1098" s="128">
        <v>15136</v>
      </c>
      <c r="B1098" s="104">
        <v>7849.1689999999999</v>
      </c>
      <c r="C1098" s="104">
        <v>162.65700000000001</v>
      </c>
      <c r="D1098" s="102">
        <v>1.2769999999999999</v>
      </c>
      <c r="E1098" s="102">
        <v>18.010000000000002</v>
      </c>
      <c r="F1098" s="102">
        <v>0.20100000000000001</v>
      </c>
      <c r="G1098" s="103">
        <f t="shared" si="16"/>
        <v>118805021.984</v>
      </c>
      <c r="J1098" s="48"/>
    </row>
    <row r="1099" spans="1:10" x14ac:dyDescent="0.3">
      <c r="A1099" s="128">
        <v>15253</v>
      </c>
      <c r="B1099" s="104">
        <v>7859.26</v>
      </c>
      <c r="C1099" s="104">
        <v>161.64099999999999</v>
      </c>
      <c r="D1099" s="102">
        <v>1.27</v>
      </c>
      <c r="E1099" s="102">
        <v>16.95</v>
      </c>
      <c r="F1099" s="102">
        <v>0.189</v>
      </c>
      <c r="G1099" s="103">
        <f t="shared" si="16"/>
        <v>119877292.78</v>
      </c>
      <c r="J1099" s="48"/>
    </row>
    <row r="1100" spans="1:10" x14ac:dyDescent="0.3">
      <c r="A1100" s="128">
        <v>15311</v>
      </c>
      <c r="B1100" s="104">
        <v>7791.9470000000001</v>
      </c>
      <c r="C1100" s="104">
        <v>162.82599999999999</v>
      </c>
      <c r="D1100" s="102">
        <v>1.2689999999999999</v>
      </c>
      <c r="E1100" s="102">
        <v>16.05</v>
      </c>
      <c r="F1100" s="102">
        <v>0.18</v>
      </c>
      <c r="G1100" s="103">
        <f t="shared" si="16"/>
        <v>119302500.517</v>
      </c>
      <c r="J1100" s="48"/>
    </row>
    <row r="1101" spans="1:10" x14ac:dyDescent="0.3">
      <c r="A1101" s="128">
        <v>15370</v>
      </c>
      <c r="B1101" s="104">
        <v>7883.335</v>
      </c>
      <c r="C1101" s="104">
        <v>162.375</v>
      </c>
      <c r="D1101" s="102">
        <v>1.28</v>
      </c>
      <c r="E1101" s="102">
        <v>16.89</v>
      </c>
      <c r="F1101" s="102">
        <v>0.188</v>
      </c>
      <c r="G1101" s="103">
        <f t="shared" si="16"/>
        <v>121166858.95</v>
      </c>
      <c r="J1101" s="48"/>
    </row>
    <row r="1102" spans="1:10" x14ac:dyDescent="0.3">
      <c r="A1102" s="128">
        <v>15489</v>
      </c>
      <c r="B1102" s="104">
        <v>7916.4859999999999</v>
      </c>
      <c r="C1102" s="104">
        <v>161.30199999999999</v>
      </c>
      <c r="D1102" s="102">
        <v>1.2769999999999999</v>
      </c>
      <c r="E1102" s="102">
        <v>18.25</v>
      </c>
      <c r="F1102" s="102">
        <v>0.20300000000000001</v>
      </c>
      <c r="G1102" s="103">
        <f t="shared" si="16"/>
        <v>122618451.654</v>
      </c>
      <c r="J1102" s="48"/>
    </row>
    <row r="1103" spans="1:10" x14ac:dyDescent="0.3">
      <c r="A1103" s="128">
        <v>15548</v>
      </c>
      <c r="B1103" s="104">
        <v>7864.3680000000004</v>
      </c>
      <c r="C1103" s="104">
        <v>161.52799999999999</v>
      </c>
      <c r="D1103" s="102">
        <v>1.27</v>
      </c>
      <c r="E1103" s="102">
        <v>17.899999999999999</v>
      </c>
      <c r="F1103" s="102">
        <v>0.19900000000000001</v>
      </c>
      <c r="G1103" s="103">
        <f t="shared" si="16"/>
        <v>122275193.664</v>
      </c>
      <c r="J1103" s="48"/>
    </row>
    <row r="1104" spans="1:10" x14ac:dyDescent="0.3">
      <c r="A1104" s="128">
        <v>15608</v>
      </c>
      <c r="B1104" s="104">
        <v>7881.2030000000004</v>
      </c>
      <c r="C1104" s="104">
        <v>162.036</v>
      </c>
      <c r="D1104" s="102">
        <v>1.2769999999999999</v>
      </c>
      <c r="E1104" s="102">
        <v>18.37</v>
      </c>
      <c r="F1104" s="102">
        <v>0.20399999999999999</v>
      </c>
      <c r="G1104" s="103">
        <f t="shared" si="16"/>
        <v>123009816.42400001</v>
      </c>
      <c r="J1104" s="48"/>
    </row>
    <row r="1105" spans="1:10" x14ac:dyDescent="0.3">
      <c r="A1105" s="128">
        <v>15728</v>
      </c>
      <c r="B1105" s="104">
        <v>7811.3059999999996</v>
      </c>
      <c r="C1105" s="104">
        <v>164.80099999999999</v>
      </c>
      <c r="D1105" s="102">
        <v>1.2869999999999999</v>
      </c>
      <c r="E1105" s="102">
        <v>18.12</v>
      </c>
      <c r="F1105" s="102">
        <v>0.20599999999999999</v>
      </c>
      <c r="G1105" s="103">
        <f t="shared" si="16"/>
        <v>122856220.76799999</v>
      </c>
      <c r="J1105" s="48"/>
    </row>
    <row r="1106" spans="1:10" x14ac:dyDescent="0.3">
      <c r="A1106" s="128">
        <v>15789</v>
      </c>
      <c r="B1106" s="104">
        <v>7868.2539999999999</v>
      </c>
      <c r="C1106" s="104">
        <v>163.05199999999999</v>
      </c>
      <c r="D1106" s="102">
        <v>1.2829999999999999</v>
      </c>
      <c r="E1106" s="102">
        <v>16.39</v>
      </c>
      <c r="F1106" s="102">
        <v>0.186</v>
      </c>
      <c r="G1106" s="103">
        <f t="shared" si="16"/>
        <v>124231862.406</v>
      </c>
      <c r="J1106" s="48"/>
    </row>
    <row r="1107" spans="1:10" x14ac:dyDescent="0.3">
      <c r="A1107" s="128">
        <v>15849</v>
      </c>
      <c r="B1107" s="104">
        <v>7910.03</v>
      </c>
      <c r="C1107" s="104">
        <v>162.149</v>
      </c>
      <c r="D1107" s="102">
        <v>1.2829999999999999</v>
      </c>
      <c r="E1107" s="102">
        <v>15.81</v>
      </c>
      <c r="F1107" s="102">
        <v>0.17799999999999999</v>
      </c>
      <c r="G1107" s="103">
        <f t="shared" ref="G1107:G1170" si="17">B1107*A1107</f>
        <v>125366065.47</v>
      </c>
      <c r="J1107" s="48"/>
    </row>
    <row r="1108" spans="1:10" x14ac:dyDescent="0.3">
      <c r="A1108" s="128">
        <v>15972</v>
      </c>
      <c r="B1108" s="104">
        <v>7822.1019999999999</v>
      </c>
      <c r="C1108" s="104">
        <v>163.898</v>
      </c>
      <c r="D1108" s="102">
        <v>1.282</v>
      </c>
      <c r="E1108" s="102">
        <v>17.78</v>
      </c>
      <c r="F1108" s="102">
        <v>0.20200000000000001</v>
      </c>
      <c r="G1108" s="103">
        <f t="shared" si="17"/>
        <v>124934613.14399999</v>
      </c>
      <c r="J1108" s="48"/>
    </row>
    <row r="1109" spans="1:10" x14ac:dyDescent="0.3">
      <c r="A1109" s="128">
        <v>16033</v>
      </c>
      <c r="B1109" s="104">
        <v>7828.326</v>
      </c>
      <c r="C1109" s="104">
        <v>163.05199999999999</v>
      </c>
      <c r="D1109" s="102">
        <v>1.276</v>
      </c>
      <c r="E1109" s="102">
        <v>18.5</v>
      </c>
      <c r="F1109" s="102">
        <v>0.20899999999999999</v>
      </c>
      <c r="G1109" s="103">
        <f t="shared" si="17"/>
        <v>125511550.758</v>
      </c>
      <c r="J1109" s="48"/>
    </row>
    <row r="1110" spans="1:10" x14ac:dyDescent="0.3">
      <c r="A1110" s="128">
        <v>16095</v>
      </c>
      <c r="B1110" s="104">
        <v>7835.5169999999998</v>
      </c>
      <c r="C1110" s="104">
        <v>163.05199999999999</v>
      </c>
      <c r="D1110" s="102">
        <v>1.278</v>
      </c>
      <c r="E1110" s="102">
        <v>17.59</v>
      </c>
      <c r="F1110" s="102">
        <v>0.19800000000000001</v>
      </c>
      <c r="G1110" s="103">
        <f t="shared" si="17"/>
        <v>126112646.11499999</v>
      </c>
      <c r="J1110" s="48"/>
    </row>
    <row r="1111" spans="1:10" x14ac:dyDescent="0.3">
      <c r="A1111" s="128">
        <v>16219</v>
      </c>
      <c r="B1111" s="104">
        <v>7811.8320000000003</v>
      </c>
      <c r="C1111" s="104">
        <v>164.35</v>
      </c>
      <c r="D1111" s="102">
        <v>1.284</v>
      </c>
      <c r="E1111" s="102">
        <v>17.12</v>
      </c>
      <c r="F1111" s="102">
        <v>0.19400000000000001</v>
      </c>
      <c r="G1111" s="103">
        <f t="shared" si="17"/>
        <v>126700103.208</v>
      </c>
      <c r="J1111" s="48"/>
    </row>
    <row r="1112" spans="1:10" x14ac:dyDescent="0.3">
      <c r="A1112" s="128">
        <v>16281</v>
      </c>
      <c r="B1112" s="104">
        <v>7832.9949999999999</v>
      </c>
      <c r="C1112" s="104">
        <v>161.97900000000001</v>
      </c>
      <c r="D1112" s="102">
        <v>1.2689999999999999</v>
      </c>
      <c r="E1112" s="102">
        <v>16.13</v>
      </c>
      <c r="F1112" s="102">
        <v>0.182</v>
      </c>
      <c r="G1112" s="103">
        <f t="shared" si="17"/>
        <v>127528991.595</v>
      </c>
      <c r="J1112" s="48"/>
    </row>
    <row r="1113" spans="1:10" x14ac:dyDescent="0.3">
      <c r="A1113" s="128">
        <v>16344</v>
      </c>
      <c r="B1113" s="104">
        <v>7867.3379999999997</v>
      </c>
      <c r="C1113" s="104">
        <v>162.77000000000001</v>
      </c>
      <c r="D1113" s="102">
        <v>1.2809999999999999</v>
      </c>
      <c r="E1113" s="102">
        <v>17.239999999999998</v>
      </c>
      <c r="F1113" s="102">
        <v>0.193</v>
      </c>
      <c r="G1113" s="103">
        <f t="shared" si="17"/>
        <v>128583772.272</v>
      </c>
      <c r="J1113" s="48"/>
    </row>
    <row r="1114" spans="1:10" x14ac:dyDescent="0.3">
      <c r="A1114" s="128">
        <v>16469</v>
      </c>
      <c r="B1114" s="104">
        <v>7806.8879999999999</v>
      </c>
      <c r="C1114" s="104">
        <v>163.673</v>
      </c>
      <c r="D1114" s="102">
        <v>1.278</v>
      </c>
      <c r="E1114" s="102">
        <v>17.72</v>
      </c>
      <c r="F1114" s="102">
        <v>0.20100000000000001</v>
      </c>
      <c r="G1114" s="103">
        <f t="shared" si="17"/>
        <v>128571638.472</v>
      </c>
      <c r="J1114" s="48"/>
    </row>
    <row r="1115" spans="1:10" x14ac:dyDescent="0.3">
      <c r="A1115" s="128">
        <v>16533</v>
      </c>
      <c r="B1115" s="104">
        <v>7874.1670000000004</v>
      </c>
      <c r="C1115" s="104">
        <v>162.31800000000001</v>
      </c>
      <c r="D1115" s="102">
        <v>1.278</v>
      </c>
      <c r="E1115" s="102">
        <v>17</v>
      </c>
      <c r="F1115" s="102">
        <v>0.191</v>
      </c>
      <c r="G1115" s="103">
        <f t="shared" si="17"/>
        <v>130183603.01100001</v>
      </c>
      <c r="J1115" s="48"/>
    </row>
    <row r="1116" spans="1:10" x14ac:dyDescent="0.3">
      <c r="A1116" s="128">
        <v>16596</v>
      </c>
      <c r="B1116" s="104">
        <v>7800.0230000000001</v>
      </c>
      <c r="C1116" s="104">
        <v>162.995</v>
      </c>
      <c r="D1116" s="102">
        <v>1.2709999999999999</v>
      </c>
      <c r="E1116" s="102">
        <v>18.239999999999998</v>
      </c>
      <c r="F1116" s="102">
        <v>0.20499999999999999</v>
      </c>
      <c r="G1116" s="103">
        <f t="shared" si="17"/>
        <v>129449181.708</v>
      </c>
      <c r="J1116" s="48"/>
    </row>
    <row r="1117" spans="1:10" x14ac:dyDescent="0.3">
      <c r="A1117" s="128">
        <v>16724</v>
      </c>
      <c r="B1117" s="104">
        <v>7750.2389999999996</v>
      </c>
      <c r="C1117" s="104">
        <v>164.858</v>
      </c>
      <c r="D1117" s="102">
        <v>1.278</v>
      </c>
      <c r="E1117" s="102">
        <v>17.66</v>
      </c>
      <c r="F1117" s="102">
        <v>0.2</v>
      </c>
      <c r="G1117" s="103">
        <f t="shared" si="17"/>
        <v>129614997.036</v>
      </c>
      <c r="J1117" s="48"/>
    </row>
    <row r="1118" spans="1:10" x14ac:dyDescent="0.3">
      <c r="A1118" s="128">
        <v>16789</v>
      </c>
      <c r="B1118" s="104">
        <v>7822.9960000000001</v>
      </c>
      <c r="C1118" s="104">
        <v>163.27799999999999</v>
      </c>
      <c r="D1118" s="102">
        <v>1.2769999999999999</v>
      </c>
      <c r="E1118" s="102">
        <v>16.350000000000001</v>
      </c>
      <c r="F1118" s="102">
        <v>0.185</v>
      </c>
      <c r="G1118" s="103">
        <f t="shared" si="17"/>
        <v>131340279.844</v>
      </c>
      <c r="J1118" s="48"/>
    </row>
    <row r="1119" spans="1:10" x14ac:dyDescent="0.3">
      <c r="A1119" s="128">
        <v>16853</v>
      </c>
      <c r="B1119" s="104">
        <v>7793.5209999999997</v>
      </c>
      <c r="C1119" s="104">
        <v>162.48699999999999</v>
      </c>
      <c r="D1119" s="102">
        <v>1.266</v>
      </c>
      <c r="E1119" s="102">
        <v>17.059999999999999</v>
      </c>
      <c r="F1119" s="102">
        <v>0.192</v>
      </c>
      <c r="G1119" s="103">
        <f t="shared" si="17"/>
        <v>131344209.413</v>
      </c>
      <c r="J1119" s="48"/>
    </row>
    <row r="1120" spans="1:10" x14ac:dyDescent="0.3">
      <c r="A1120" s="128">
        <v>16983</v>
      </c>
      <c r="B1120" s="104">
        <v>7792.3370000000004</v>
      </c>
      <c r="C1120" s="104">
        <v>163.95500000000001</v>
      </c>
      <c r="D1120" s="102">
        <v>1.278</v>
      </c>
      <c r="E1120" s="102">
        <v>17.59</v>
      </c>
      <c r="F1120" s="102">
        <v>0.19700000000000001</v>
      </c>
      <c r="G1120" s="103">
        <f t="shared" si="17"/>
        <v>132337259.27100001</v>
      </c>
      <c r="J1120" s="48"/>
    </row>
    <row r="1121" spans="1:10" x14ac:dyDescent="0.3">
      <c r="A1121" s="128">
        <v>17048</v>
      </c>
      <c r="B1121" s="104">
        <v>7799.8940000000002</v>
      </c>
      <c r="C1121" s="104">
        <v>164.18100000000001</v>
      </c>
      <c r="D1121" s="102">
        <v>1.2809999999999999</v>
      </c>
      <c r="E1121" s="102">
        <v>18.45</v>
      </c>
      <c r="F1121" s="102">
        <v>0.20899999999999999</v>
      </c>
      <c r="G1121" s="103">
        <f t="shared" si="17"/>
        <v>132972592.912</v>
      </c>
      <c r="J1121" s="48"/>
    </row>
    <row r="1122" spans="1:10" x14ac:dyDescent="0.3">
      <c r="A1122" s="128">
        <v>17114</v>
      </c>
      <c r="B1122" s="104">
        <v>7837.9830000000002</v>
      </c>
      <c r="C1122" s="104">
        <v>163.56</v>
      </c>
      <c r="D1122" s="102">
        <v>1.282</v>
      </c>
      <c r="E1122" s="102">
        <v>18.440000000000001</v>
      </c>
      <c r="F1122" s="102">
        <v>0.20799999999999999</v>
      </c>
      <c r="G1122" s="103">
        <f t="shared" si="17"/>
        <v>134139241.06200001</v>
      </c>
      <c r="J1122" s="48"/>
    </row>
    <row r="1123" spans="1:10" x14ac:dyDescent="0.3">
      <c r="A1123" s="128">
        <v>17246</v>
      </c>
      <c r="B1123" s="104">
        <v>7830.0709999999999</v>
      </c>
      <c r="C1123" s="104">
        <v>163.16499999999999</v>
      </c>
      <c r="D1123" s="102">
        <v>1.278</v>
      </c>
      <c r="E1123" s="102">
        <v>16.61</v>
      </c>
      <c r="F1123" s="102">
        <v>0.188</v>
      </c>
      <c r="G1123" s="103">
        <f t="shared" si="17"/>
        <v>135037404.46599999</v>
      </c>
      <c r="J1123" s="48"/>
    </row>
    <row r="1124" spans="1:10" x14ac:dyDescent="0.3">
      <c r="A1124" s="128">
        <v>17312</v>
      </c>
      <c r="B1124" s="104">
        <v>7794.0460000000003</v>
      </c>
      <c r="C1124" s="104">
        <v>164.18100000000001</v>
      </c>
      <c r="D1124" s="102">
        <v>1.28</v>
      </c>
      <c r="E1124" s="102">
        <v>16.57</v>
      </c>
      <c r="F1124" s="102">
        <v>0.188</v>
      </c>
      <c r="G1124" s="103">
        <f t="shared" si="17"/>
        <v>134930524.352</v>
      </c>
      <c r="J1124" s="48"/>
    </row>
    <row r="1125" spans="1:10" x14ac:dyDescent="0.3">
      <c r="A1125" s="128">
        <v>17379</v>
      </c>
      <c r="B1125" s="104">
        <v>7908.9089999999997</v>
      </c>
      <c r="C1125" s="104">
        <v>161.86699999999999</v>
      </c>
      <c r="D1125" s="102">
        <v>1.28</v>
      </c>
      <c r="E1125" s="102">
        <v>17.46</v>
      </c>
      <c r="F1125" s="102">
        <v>0.19500000000000001</v>
      </c>
      <c r="G1125" s="103">
        <f t="shared" si="17"/>
        <v>137448929.51100001</v>
      </c>
      <c r="J1125" s="48"/>
    </row>
    <row r="1126" spans="1:10" x14ac:dyDescent="0.3">
      <c r="A1126" s="128">
        <v>17512</v>
      </c>
      <c r="B1126" s="104">
        <v>7844.5640000000003</v>
      </c>
      <c r="C1126" s="104">
        <v>163.84200000000001</v>
      </c>
      <c r="D1126" s="102">
        <v>1.2849999999999999</v>
      </c>
      <c r="E1126" s="102">
        <v>17.59</v>
      </c>
      <c r="F1126" s="102">
        <v>0.19900000000000001</v>
      </c>
      <c r="G1126" s="103">
        <f t="shared" si="17"/>
        <v>137374004.76800001</v>
      </c>
      <c r="J1126" s="48"/>
    </row>
    <row r="1127" spans="1:10" x14ac:dyDescent="0.3">
      <c r="A1127" s="128">
        <v>17580</v>
      </c>
      <c r="B1127" s="104">
        <v>7865.9449999999997</v>
      </c>
      <c r="C1127" s="104">
        <v>162.88200000000001</v>
      </c>
      <c r="D1127" s="102">
        <v>1.2809999999999999</v>
      </c>
      <c r="E1127" s="102">
        <v>18.36</v>
      </c>
      <c r="F1127" s="102">
        <v>0.20699999999999999</v>
      </c>
      <c r="G1127" s="103">
        <f t="shared" si="17"/>
        <v>138283313.09999999</v>
      </c>
      <c r="J1127" s="48"/>
    </row>
    <row r="1128" spans="1:10" x14ac:dyDescent="0.3">
      <c r="A1128" s="128">
        <v>17647</v>
      </c>
      <c r="B1128" s="104">
        <v>7826.4629999999997</v>
      </c>
      <c r="C1128" s="104">
        <v>163.16499999999999</v>
      </c>
      <c r="D1128" s="102">
        <v>1.2769999999999999</v>
      </c>
      <c r="E1128" s="102">
        <v>16.7</v>
      </c>
      <c r="F1128" s="102">
        <v>0.189</v>
      </c>
      <c r="G1128" s="103">
        <f t="shared" si="17"/>
        <v>138113592.56099999</v>
      </c>
      <c r="J1128" s="48"/>
    </row>
    <row r="1129" spans="1:10" x14ac:dyDescent="0.3">
      <c r="A1129" s="128">
        <v>17783</v>
      </c>
      <c r="B1129" s="104">
        <v>7787.87</v>
      </c>
      <c r="C1129" s="104">
        <v>163.898</v>
      </c>
      <c r="D1129" s="102">
        <v>1.276</v>
      </c>
      <c r="E1129" s="102">
        <v>16.09</v>
      </c>
      <c r="F1129" s="102">
        <v>0.182</v>
      </c>
      <c r="G1129" s="103">
        <f t="shared" si="17"/>
        <v>138491692.21000001</v>
      </c>
      <c r="J1129" s="48"/>
    </row>
    <row r="1130" spans="1:10" x14ac:dyDescent="0.3">
      <c r="A1130" s="128">
        <v>17852</v>
      </c>
      <c r="B1130" s="104">
        <v>7759.3389999999999</v>
      </c>
      <c r="C1130" s="104">
        <v>164.57599999999999</v>
      </c>
      <c r="D1130" s="102">
        <v>1.2769999999999999</v>
      </c>
      <c r="E1130" s="102">
        <v>15.58</v>
      </c>
      <c r="F1130" s="102">
        <v>0.17699999999999999</v>
      </c>
      <c r="G1130" s="103">
        <f t="shared" si="17"/>
        <v>138519719.82800001</v>
      </c>
      <c r="J1130" s="48"/>
    </row>
    <row r="1131" spans="1:10" x14ac:dyDescent="0.3">
      <c r="A1131" s="128">
        <v>17920</v>
      </c>
      <c r="B1131" s="104">
        <v>7796.4009999999998</v>
      </c>
      <c r="C1131" s="104">
        <v>164.971</v>
      </c>
      <c r="D1131" s="102">
        <v>1.286</v>
      </c>
      <c r="E1131" s="102">
        <v>17.260000000000002</v>
      </c>
      <c r="F1131" s="102">
        <v>0.19700000000000001</v>
      </c>
      <c r="G1131" s="103">
        <f t="shared" si="17"/>
        <v>139711505.91999999</v>
      </c>
      <c r="J1131" s="48"/>
    </row>
    <row r="1132" spans="1:10" x14ac:dyDescent="0.3">
      <c r="A1132" s="128">
        <v>18058</v>
      </c>
      <c r="B1132" s="104">
        <v>7833.18</v>
      </c>
      <c r="C1132" s="104">
        <v>164.06800000000001</v>
      </c>
      <c r="D1132" s="102">
        <v>1.2849999999999999</v>
      </c>
      <c r="E1132" s="102">
        <v>18.07</v>
      </c>
      <c r="F1132" s="102">
        <v>0.20599999999999999</v>
      </c>
      <c r="G1132" s="103">
        <f t="shared" si="17"/>
        <v>141451564.44</v>
      </c>
      <c r="J1132" s="48"/>
    </row>
    <row r="1133" spans="1:10" x14ac:dyDescent="0.3">
      <c r="A1133" s="128">
        <v>18128</v>
      </c>
      <c r="B1133" s="104">
        <v>7794.3410000000003</v>
      </c>
      <c r="C1133" s="104">
        <v>162.77000000000001</v>
      </c>
      <c r="D1133" s="102">
        <v>1.2689999999999999</v>
      </c>
      <c r="E1133" s="102">
        <v>18.38</v>
      </c>
      <c r="F1133" s="102">
        <v>0.20699999999999999</v>
      </c>
      <c r="G1133" s="103">
        <f t="shared" si="17"/>
        <v>141295813.648</v>
      </c>
      <c r="J1133" s="48"/>
    </row>
    <row r="1134" spans="1:10" x14ac:dyDescent="0.3">
      <c r="A1134" s="128">
        <v>18198</v>
      </c>
      <c r="B1134" s="104">
        <v>7779.2579999999998</v>
      </c>
      <c r="C1134" s="104">
        <v>165.761</v>
      </c>
      <c r="D1134" s="102">
        <v>1.2889999999999999</v>
      </c>
      <c r="E1134" s="102">
        <v>17.62</v>
      </c>
      <c r="F1134" s="102">
        <v>0.2</v>
      </c>
      <c r="G1134" s="103">
        <f t="shared" si="17"/>
        <v>141566937.08399999</v>
      </c>
      <c r="J1134" s="48"/>
    </row>
    <row r="1135" spans="1:10" x14ac:dyDescent="0.3">
      <c r="A1135" s="128">
        <v>18338</v>
      </c>
      <c r="B1135" s="104">
        <v>7758.9139999999998</v>
      </c>
      <c r="C1135" s="104">
        <v>164.745</v>
      </c>
      <c r="D1135" s="102">
        <v>1.278</v>
      </c>
      <c r="E1135" s="102">
        <v>16.579999999999998</v>
      </c>
      <c r="F1135" s="102">
        <v>0.191</v>
      </c>
      <c r="G1135" s="103">
        <f t="shared" si="17"/>
        <v>142282964.93199998</v>
      </c>
      <c r="J1135" s="48"/>
    </row>
    <row r="1136" spans="1:10" x14ac:dyDescent="0.3">
      <c r="A1136" s="128">
        <v>18408</v>
      </c>
      <c r="B1136" s="104">
        <v>7708.7259999999997</v>
      </c>
      <c r="C1136" s="104">
        <v>165.196</v>
      </c>
      <c r="D1136" s="102">
        <v>1.2729999999999999</v>
      </c>
      <c r="E1136" s="102">
        <v>17.149999999999999</v>
      </c>
      <c r="F1136" s="102">
        <v>0.19600000000000001</v>
      </c>
      <c r="G1136" s="103">
        <f t="shared" si="17"/>
        <v>141902228.208</v>
      </c>
      <c r="J1136" s="48"/>
    </row>
    <row r="1137" spans="1:10" x14ac:dyDescent="0.3">
      <c r="A1137" s="128">
        <v>18479</v>
      </c>
      <c r="B1137" s="104">
        <v>7795.2240000000002</v>
      </c>
      <c r="C1137" s="104">
        <v>165.422</v>
      </c>
      <c r="D1137" s="102">
        <v>1.29</v>
      </c>
      <c r="E1137" s="102">
        <v>17.63</v>
      </c>
      <c r="F1137" s="102">
        <v>0.20100000000000001</v>
      </c>
      <c r="G1137" s="103">
        <f t="shared" si="17"/>
        <v>144047944.296</v>
      </c>
      <c r="J1137" s="48"/>
    </row>
    <row r="1138" spans="1:10" x14ac:dyDescent="0.3">
      <c r="A1138" s="128">
        <v>18621</v>
      </c>
      <c r="B1138" s="104">
        <v>7737.56</v>
      </c>
      <c r="C1138" s="104">
        <v>165.93</v>
      </c>
      <c r="D1138" s="102">
        <v>1.284</v>
      </c>
      <c r="E1138" s="102">
        <v>18.18</v>
      </c>
      <c r="F1138" s="102">
        <v>0.21</v>
      </c>
      <c r="G1138" s="103">
        <f t="shared" si="17"/>
        <v>144081104.76000002</v>
      </c>
      <c r="J1138" s="48"/>
    </row>
    <row r="1139" spans="1:10" x14ac:dyDescent="0.3">
      <c r="A1139" s="128">
        <v>18693</v>
      </c>
      <c r="B1139" s="104">
        <v>7708.9560000000001</v>
      </c>
      <c r="C1139" s="104">
        <v>165.761</v>
      </c>
      <c r="D1139" s="102">
        <v>1.278</v>
      </c>
      <c r="E1139" s="102">
        <v>18.5</v>
      </c>
      <c r="F1139" s="102">
        <v>0.21199999999999999</v>
      </c>
      <c r="G1139" s="103">
        <f t="shared" si="17"/>
        <v>144103514.50800002</v>
      </c>
      <c r="J1139" s="48"/>
    </row>
    <row r="1140" spans="1:10" x14ac:dyDescent="0.3">
      <c r="A1140" s="128">
        <v>18765</v>
      </c>
      <c r="B1140" s="104">
        <v>7757.192</v>
      </c>
      <c r="C1140" s="104">
        <v>164.63200000000001</v>
      </c>
      <c r="D1140" s="102">
        <v>1.2769999999999999</v>
      </c>
      <c r="E1140" s="102">
        <v>18.41</v>
      </c>
      <c r="F1140" s="102">
        <v>0.20899999999999999</v>
      </c>
      <c r="G1140" s="103">
        <f t="shared" si="17"/>
        <v>145563707.88</v>
      </c>
      <c r="J1140" s="48"/>
    </row>
    <row r="1141" spans="1:10" x14ac:dyDescent="0.3">
      <c r="A1141" s="128">
        <v>18909</v>
      </c>
      <c r="B1141" s="104">
        <v>7745.2489999999998</v>
      </c>
      <c r="C1141" s="104">
        <v>166.04300000000001</v>
      </c>
      <c r="D1141" s="102">
        <v>1.286</v>
      </c>
      <c r="E1141" s="102">
        <v>16.690000000000001</v>
      </c>
      <c r="F1141" s="102">
        <v>0.192</v>
      </c>
      <c r="G1141" s="103">
        <f t="shared" si="17"/>
        <v>146454913.34099999</v>
      </c>
      <c r="J1141" s="48"/>
    </row>
    <row r="1142" spans="1:10" x14ac:dyDescent="0.3">
      <c r="A1142" s="128">
        <v>18982</v>
      </c>
      <c r="B1142" s="104">
        <v>7815.55</v>
      </c>
      <c r="C1142" s="104">
        <v>163.61600000000001</v>
      </c>
      <c r="D1142" s="102">
        <v>1.2789999999999999</v>
      </c>
      <c r="E1142" s="102">
        <v>16.96</v>
      </c>
      <c r="F1142" s="102">
        <v>0.193</v>
      </c>
      <c r="G1142" s="103">
        <f t="shared" si="17"/>
        <v>148354770.09999999</v>
      </c>
      <c r="J1142" s="48"/>
    </row>
    <row r="1143" spans="1:10" x14ac:dyDescent="0.3">
      <c r="A1143" s="128">
        <v>19055</v>
      </c>
      <c r="B1143" s="104">
        <v>7831.7569999999996</v>
      </c>
      <c r="C1143" s="104">
        <v>163.786</v>
      </c>
      <c r="D1143" s="102">
        <v>1.2829999999999999</v>
      </c>
      <c r="E1143" s="102">
        <v>19.11</v>
      </c>
      <c r="F1143" s="102">
        <v>0.216</v>
      </c>
      <c r="G1143" s="103">
        <f t="shared" si="17"/>
        <v>149234129.63499999</v>
      </c>
      <c r="J1143" s="48"/>
    </row>
    <row r="1144" spans="1:10" x14ac:dyDescent="0.3">
      <c r="A1144" s="128">
        <v>19202</v>
      </c>
      <c r="B1144" s="104">
        <v>7752.741</v>
      </c>
      <c r="C1144" s="104">
        <v>164.29300000000001</v>
      </c>
      <c r="D1144" s="102">
        <v>1.274</v>
      </c>
      <c r="E1144" s="102">
        <v>18.829999999999998</v>
      </c>
      <c r="F1144" s="102">
        <v>0.214</v>
      </c>
      <c r="G1144" s="103">
        <f t="shared" si="17"/>
        <v>148868132.68200001</v>
      </c>
      <c r="J1144" s="48"/>
    </row>
    <row r="1145" spans="1:10" x14ac:dyDescent="0.3">
      <c r="A1145" s="128">
        <v>19276</v>
      </c>
      <c r="B1145" s="104">
        <v>7758.38</v>
      </c>
      <c r="C1145" s="104">
        <v>164.124</v>
      </c>
      <c r="D1145" s="102">
        <v>1.2729999999999999</v>
      </c>
      <c r="E1145" s="102">
        <v>17.54</v>
      </c>
      <c r="F1145" s="102">
        <v>0.19800000000000001</v>
      </c>
      <c r="G1145" s="103">
        <f t="shared" si="17"/>
        <v>149550532.88</v>
      </c>
      <c r="J1145" s="48"/>
    </row>
    <row r="1146" spans="1:10" x14ac:dyDescent="0.3">
      <c r="A1146" s="128">
        <v>19350</v>
      </c>
      <c r="B1146" s="104">
        <v>7756.6530000000002</v>
      </c>
      <c r="C1146" s="104">
        <v>165.59200000000001</v>
      </c>
      <c r="D1146" s="102">
        <v>1.284</v>
      </c>
      <c r="E1146" s="102">
        <v>16.510000000000002</v>
      </c>
      <c r="F1146" s="102">
        <v>0.188</v>
      </c>
      <c r="G1146" s="103">
        <f t="shared" si="17"/>
        <v>150091235.55000001</v>
      </c>
      <c r="J1146" s="48"/>
    </row>
    <row r="1147" spans="1:10" x14ac:dyDescent="0.3">
      <c r="A1147" s="128">
        <v>19499</v>
      </c>
      <c r="B1147" s="104">
        <v>7738.7089999999998</v>
      </c>
      <c r="C1147" s="104">
        <v>165.98699999999999</v>
      </c>
      <c r="D1147" s="102">
        <v>1.2849999999999999</v>
      </c>
      <c r="E1147" s="102">
        <v>17.559999999999999</v>
      </c>
      <c r="F1147" s="102">
        <v>0.20200000000000001</v>
      </c>
      <c r="G1147" s="103">
        <f t="shared" si="17"/>
        <v>150897086.79100001</v>
      </c>
      <c r="J1147" s="48"/>
    </row>
    <row r="1148" spans="1:10" x14ac:dyDescent="0.3">
      <c r="A1148" s="128">
        <v>19574</v>
      </c>
      <c r="B1148" s="104">
        <v>7698.0349999999999</v>
      </c>
      <c r="C1148" s="104">
        <v>165.98699999999999</v>
      </c>
      <c r="D1148" s="102">
        <v>1.278</v>
      </c>
      <c r="E1148" s="102">
        <v>16.760000000000002</v>
      </c>
      <c r="F1148" s="102">
        <v>0.193</v>
      </c>
      <c r="G1148" s="103">
        <f t="shared" si="17"/>
        <v>150681337.09</v>
      </c>
      <c r="J1148" s="48"/>
    </row>
    <row r="1149" spans="1:10" x14ac:dyDescent="0.3">
      <c r="A1149" s="128">
        <v>19649</v>
      </c>
      <c r="B1149" s="104">
        <v>7654.6679999999997</v>
      </c>
      <c r="C1149" s="104">
        <v>166.66399999999999</v>
      </c>
      <c r="D1149" s="102">
        <v>1.276</v>
      </c>
      <c r="E1149" s="102">
        <v>19.16</v>
      </c>
      <c r="F1149" s="102">
        <v>0.22</v>
      </c>
      <c r="G1149" s="103">
        <f t="shared" si="17"/>
        <v>150406571.53200001</v>
      </c>
      <c r="J1149" s="48"/>
    </row>
    <row r="1150" spans="1:10" x14ac:dyDescent="0.3">
      <c r="A1150" s="128">
        <v>19801</v>
      </c>
      <c r="B1150" s="104">
        <v>7701.0219999999999</v>
      </c>
      <c r="C1150" s="104">
        <v>165.761</v>
      </c>
      <c r="D1150" s="102">
        <v>1.2769999999999999</v>
      </c>
      <c r="E1150" s="102">
        <v>18.829999999999998</v>
      </c>
      <c r="F1150" s="102">
        <v>0.215</v>
      </c>
      <c r="G1150" s="103">
        <f t="shared" si="17"/>
        <v>152487936.62200001</v>
      </c>
      <c r="J1150" s="48"/>
    </row>
    <row r="1151" spans="1:10" x14ac:dyDescent="0.3">
      <c r="A1151" s="128">
        <v>19877</v>
      </c>
      <c r="B1151" s="104">
        <v>7761.1719999999996</v>
      </c>
      <c r="C1151" s="104">
        <v>165.761</v>
      </c>
      <c r="D1151" s="102">
        <v>1.286</v>
      </c>
      <c r="E1151" s="102">
        <v>16.48</v>
      </c>
      <c r="F1151" s="102">
        <v>0.189</v>
      </c>
      <c r="G1151" s="103">
        <f t="shared" si="17"/>
        <v>154268815.84399998</v>
      </c>
      <c r="J1151" s="48"/>
    </row>
    <row r="1152" spans="1:10" x14ac:dyDescent="0.3">
      <c r="A1152" s="128">
        <v>19953</v>
      </c>
      <c r="B1152" s="104">
        <v>7730.951</v>
      </c>
      <c r="C1152" s="104">
        <v>165.14</v>
      </c>
      <c r="D1152" s="102">
        <v>1.2769999999999999</v>
      </c>
      <c r="E1152" s="102">
        <v>16.440000000000001</v>
      </c>
      <c r="F1152" s="102">
        <v>0.189</v>
      </c>
      <c r="G1152" s="103">
        <f t="shared" si="17"/>
        <v>154255665.303</v>
      </c>
      <c r="J1152" s="48"/>
    </row>
    <row r="1153" spans="1:10" x14ac:dyDescent="0.3">
      <c r="A1153" s="128">
        <v>20107</v>
      </c>
      <c r="B1153" s="104">
        <v>7769.8649999999998</v>
      </c>
      <c r="C1153" s="104">
        <v>165.81700000000001</v>
      </c>
      <c r="D1153" s="102">
        <v>1.288</v>
      </c>
      <c r="E1153" s="102">
        <v>18.93</v>
      </c>
      <c r="F1153" s="102">
        <v>0.216</v>
      </c>
      <c r="G1153" s="103">
        <f t="shared" si="17"/>
        <v>156228675.55500001</v>
      </c>
      <c r="J1153" s="48"/>
    </row>
    <row r="1154" spans="1:10" x14ac:dyDescent="0.3">
      <c r="A1154" s="128">
        <v>20184</v>
      </c>
      <c r="B1154" s="104">
        <v>7683.4359999999997</v>
      </c>
      <c r="C1154" s="104">
        <v>166.495</v>
      </c>
      <c r="D1154" s="102">
        <v>1.2789999999999999</v>
      </c>
      <c r="E1154" s="102">
        <v>18.510000000000002</v>
      </c>
      <c r="F1154" s="102">
        <v>0.214</v>
      </c>
      <c r="G1154" s="103">
        <f t="shared" si="17"/>
        <v>155082472.22400001</v>
      </c>
      <c r="J1154" s="48"/>
    </row>
    <row r="1155" spans="1:10" x14ac:dyDescent="0.3">
      <c r="A1155" s="128">
        <v>20262</v>
      </c>
      <c r="B1155" s="104">
        <v>7670.33</v>
      </c>
      <c r="C1155" s="104">
        <v>166.09899999999999</v>
      </c>
      <c r="D1155" s="102">
        <v>1.274</v>
      </c>
      <c r="E1155" s="102">
        <v>17.54</v>
      </c>
      <c r="F1155" s="102">
        <v>0.20100000000000001</v>
      </c>
      <c r="G1155" s="103">
        <f t="shared" si="17"/>
        <v>155416226.46000001</v>
      </c>
      <c r="J1155" s="48"/>
    </row>
    <row r="1156" spans="1:10" x14ac:dyDescent="0.3">
      <c r="A1156" s="128">
        <v>20418</v>
      </c>
      <c r="B1156" s="104">
        <v>7728.1059999999998</v>
      </c>
      <c r="C1156" s="104">
        <v>166.495</v>
      </c>
      <c r="D1156" s="102">
        <v>1.2869999999999999</v>
      </c>
      <c r="E1156" s="102">
        <v>17.14</v>
      </c>
      <c r="F1156" s="102">
        <v>0.19700000000000001</v>
      </c>
      <c r="G1156" s="103">
        <f t="shared" si="17"/>
        <v>157792468.308</v>
      </c>
      <c r="J1156" s="48"/>
    </row>
    <row r="1157" spans="1:10" x14ac:dyDescent="0.3">
      <c r="A1157" s="128">
        <v>20496</v>
      </c>
      <c r="B1157" s="104">
        <v>7709.5060000000003</v>
      </c>
      <c r="C1157" s="104">
        <v>166.66399999999999</v>
      </c>
      <c r="D1157" s="102">
        <v>1.2849999999999999</v>
      </c>
      <c r="E1157" s="102">
        <v>17.82</v>
      </c>
      <c r="F1157" s="102">
        <v>0.20599999999999999</v>
      </c>
      <c r="G1157" s="103">
        <f t="shared" si="17"/>
        <v>158014034.97600001</v>
      </c>
      <c r="J1157" s="48"/>
    </row>
    <row r="1158" spans="1:10" x14ac:dyDescent="0.3">
      <c r="A1158" s="128">
        <v>20575</v>
      </c>
      <c r="B1158" s="104">
        <v>7705.8010000000004</v>
      </c>
      <c r="C1158" s="104">
        <v>165.81700000000001</v>
      </c>
      <c r="D1158" s="102">
        <v>1.278</v>
      </c>
      <c r="E1158" s="102">
        <v>18.350000000000001</v>
      </c>
      <c r="F1158" s="102">
        <v>0.21099999999999999</v>
      </c>
      <c r="G1158" s="103">
        <f t="shared" si="17"/>
        <v>158546855.57500002</v>
      </c>
      <c r="J1158" s="48"/>
    </row>
    <row r="1159" spans="1:10" x14ac:dyDescent="0.3">
      <c r="A1159" s="128">
        <v>20734</v>
      </c>
      <c r="B1159" s="104">
        <v>7600.8109999999997</v>
      </c>
      <c r="C1159" s="104">
        <v>164.91399999999999</v>
      </c>
      <c r="D1159" s="102">
        <v>1.2529999999999999</v>
      </c>
      <c r="E1159" s="102">
        <v>18.989999999999998</v>
      </c>
      <c r="F1159" s="102">
        <v>0.216</v>
      </c>
      <c r="G1159" s="103">
        <f t="shared" si="17"/>
        <v>157595215.27399999</v>
      </c>
      <c r="J1159" s="48"/>
    </row>
    <row r="1160" spans="1:10" x14ac:dyDescent="0.3">
      <c r="A1160" s="128">
        <v>20813</v>
      </c>
      <c r="B1160" s="104">
        <v>7691.7309999999998</v>
      </c>
      <c r="C1160" s="104">
        <v>166.04300000000001</v>
      </c>
      <c r="D1160" s="102">
        <v>1.2769999999999999</v>
      </c>
      <c r="E1160" s="102">
        <v>18.52</v>
      </c>
      <c r="F1160" s="102">
        <v>0.20799999999999999</v>
      </c>
      <c r="G1160" s="103">
        <f t="shared" si="17"/>
        <v>160087997.303</v>
      </c>
      <c r="J1160" s="48"/>
    </row>
    <row r="1161" spans="1:10" x14ac:dyDescent="0.3">
      <c r="A1161" s="128">
        <v>20893</v>
      </c>
      <c r="B1161" s="104">
        <v>7701.9279999999999</v>
      </c>
      <c r="C1161" s="104">
        <v>167.22800000000001</v>
      </c>
      <c r="D1161" s="102">
        <v>1.288</v>
      </c>
      <c r="E1161" s="102">
        <v>17.53</v>
      </c>
      <c r="F1161" s="102">
        <v>0.20200000000000001</v>
      </c>
      <c r="G1161" s="103">
        <f t="shared" si="17"/>
        <v>160916381.704</v>
      </c>
      <c r="J1161" s="48"/>
    </row>
    <row r="1162" spans="1:10" x14ac:dyDescent="0.3">
      <c r="A1162" s="128">
        <v>21054</v>
      </c>
      <c r="B1162" s="104">
        <v>7694.2939999999999</v>
      </c>
      <c r="C1162" s="104">
        <v>167.00299999999999</v>
      </c>
      <c r="D1162" s="102">
        <v>1.2849999999999999</v>
      </c>
      <c r="E1162" s="102">
        <v>17.88</v>
      </c>
      <c r="F1162" s="102">
        <v>0.20799999999999999</v>
      </c>
      <c r="G1162" s="103">
        <f t="shared" si="17"/>
        <v>161995665.87599999</v>
      </c>
      <c r="J1162" s="48"/>
    </row>
    <row r="1163" spans="1:10" x14ac:dyDescent="0.3">
      <c r="A1163" s="128">
        <v>21135</v>
      </c>
      <c r="B1163" s="104">
        <v>7697.7550000000001</v>
      </c>
      <c r="C1163" s="104">
        <v>165.81700000000001</v>
      </c>
      <c r="D1163" s="102">
        <v>1.276</v>
      </c>
      <c r="E1163" s="102">
        <v>18.45</v>
      </c>
      <c r="F1163" s="102">
        <v>0.21199999999999999</v>
      </c>
      <c r="G1163" s="103">
        <f t="shared" si="17"/>
        <v>162692051.92500001</v>
      </c>
      <c r="J1163" s="48"/>
    </row>
    <row r="1164" spans="1:10" x14ac:dyDescent="0.3">
      <c r="A1164" s="128">
        <v>21217</v>
      </c>
      <c r="B1164" s="104">
        <v>7688.4920000000002</v>
      </c>
      <c r="C1164" s="104">
        <v>165.47900000000001</v>
      </c>
      <c r="D1164" s="102">
        <v>1.272</v>
      </c>
      <c r="E1164" s="102">
        <v>17.78</v>
      </c>
      <c r="F1164" s="102">
        <v>0.20300000000000001</v>
      </c>
      <c r="G1164" s="103">
        <f t="shared" si="17"/>
        <v>163126734.764</v>
      </c>
      <c r="J1164" s="48"/>
    </row>
    <row r="1165" spans="1:10" x14ac:dyDescent="0.3">
      <c r="A1165" s="128">
        <v>21380</v>
      </c>
      <c r="B1165" s="104">
        <v>7668.7879999999996</v>
      </c>
      <c r="C1165" s="104">
        <v>166.38200000000001</v>
      </c>
      <c r="D1165" s="102">
        <v>1.276</v>
      </c>
      <c r="E1165" s="102">
        <v>17.920000000000002</v>
      </c>
      <c r="F1165" s="102">
        <v>0.20499999999999999</v>
      </c>
      <c r="G1165" s="103">
        <f t="shared" si="17"/>
        <v>163958687.44</v>
      </c>
      <c r="J1165" s="48"/>
    </row>
    <row r="1166" spans="1:10" x14ac:dyDescent="0.3">
      <c r="A1166" s="128">
        <v>21462</v>
      </c>
      <c r="B1166" s="104">
        <v>7633.3680000000004</v>
      </c>
      <c r="C1166" s="104">
        <v>167.398</v>
      </c>
      <c r="D1166" s="102">
        <v>1.278</v>
      </c>
      <c r="E1166" s="102">
        <v>16.79</v>
      </c>
      <c r="F1166" s="102">
        <v>0.19400000000000001</v>
      </c>
      <c r="G1166" s="103">
        <f t="shared" si="17"/>
        <v>163827344.016</v>
      </c>
      <c r="J1166" s="48"/>
    </row>
    <row r="1167" spans="1:10" x14ac:dyDescent="0.3">
      <c r="A1167" s="128">
        <v>21545</v>
      </c>
      <c r="B1167" s="104">
        <v>7659.1</v>
      </c>
      <c r="C1167" s="104">
        <v>165.02699999999999</v>
      </c>
      <c r="D1167" s="102">
        <v>1.264</v>
      </c>
      <c r="E1167" s="102">
        <v>16.86</v>
      </c>
      <c r="F1167" s="102">
        <v>0.192</v>
      </c>
      <c r="G1167" s="103">
        <f t="shared" si="17"/>
        <v>165015309.5</v>
      </c>
      <c r="J1167" s="48"/>
    </row>
    <row r="1168" spans="1:10" x14ac:dyDescent="0.3">
      <c r="A1168" s="128">
        <v>21711</v>
      </c>
      <c r="B1168" s="104">
        <v>7654.1030000000001</v>
      </c>
      <c r="C1168" s="104">
        <v>166.04300000000001</v>
      </c>
      <c r="D1168" s="102">
        <v>1.2709999999999999</v>
      </c>
      <c r="E1168" s="102">
        <v>19.059999999999999</v>
      </c>
      <c r="F1168" s="102">
        <v>0.216</v>
      </c>
      <c r="G1168" s="103">
        <f t="shared" si="17"/>
        <v>166178230.23300001</v>
      </c>
      <c r="J1168" s="48"/>
    </row>
    <row r="1169" spans="1:10" x14ac:dyDescent="0.3">
      <c r="A1169" s="128">
        <v>21794</v>
      </c>
      <c r="B1169" s="104">
        <v>7707.0360000000001</v>
      </c>
      <c r="C1169" s="104">
        <v>165.196</v>
      </c>
      <c r="D1169" s="102">
        <v>1.2729999999999999</v>
      </c>
      <c r="E1169" s="102">
        <v>17.940000000000001</v>
      </c>
      <c r="F1169" s="102">
        <v>0.20300000000000001</v>
      </c>
      <c r="G1169" s="103">
        <f t="shared" si="17"/>
        <v>167967142.58399999</v>
      </c>
      <c r="J1169" s="48"/>
    </row>
    <row r="1170" spans="1:10" x14ac:dyDescent="0.3">
      <c r="A1170" s="128">
        <v>21878</v>
      </c>
      <c r="B1170" s="104">
        <v>7632.6350000000002</v>
      </c>
      <c r="C1170" s="104">
        <v>167.172</v>
      </c>
      <c r="D1170" s="102">
        <v>1.276</v>
      </c>
      <c r="E1170" s="102">
        <v>17.420000000000002</v>
      </c>
      <c r="F1170" s="102">
        <v>0.2</v>
      </c>
      <c r="G1170" s="103">
        <f t="shared" si="17"/>
        <v>166986788.53</v>
      </c>
      <c r="J1170" s="48"/>
    </row>
    <row r="1171" spans="1:10" x14ac:dyDescent="0.3">
      <c r="A1171" s="128">
        <v>22047</v>
      </c>
      <c r="B1171" s="104">
        <v>7676.4570000000003</v>
      </c>
      <c r="C1171" s="104">
        <v>165.93</v>
      </c>
      <c r="D1171" s="102">
        <v>1.274</v>
      </c>
      <c r="E1171" s="102">
        <v>17.350000000000001</v>
      </c>
      <c r="F1171" s="102">
        <v>0.19900000000000001</v>
      </c>
      <c r="G1171" s="103">
        <f t="shared" ref="G1171:G1234" si="18">B1171*A1171</f>
        <v>169242847.479</v>
      </c>
      <c r="J1171" s="48"/>
    </row>
    <row r="1172" spans="1:10" x14ac:dyDescent="0.3">
      <c r="A1172" s="128">
        <v>22131</v>
      </c>
      <c r="B1172" s="104">
        <v>7663.3760000000002</v>
      </c>
      <c r="C1172" s="104">
        <v>166.89</v>
      </c>
      <c r="D1172" s="102">
        <v>1.2789999999999999</v>
      </c>
      <c r="E1172" s="102">
        <v>17.55</v>
      </c>
      <c r="F1172" s="102">
        <v>0.20200000000000001</v>
      </c>
      <c r="G1172" s="103">
        <f t="shared" si="18"/>
        <v>169598174.25600001</v>
      </c>
      <c r="J1172" s="48"/>
    </row>
    <row r="1173" spans="1:10" x14ac:dyDescent="0.3">
      <c r="A1173" s="128">
        <v>22217</v>
      </c>
      <c r="B1173" s="104">
        <v>7733.6289999999999</v>
      </c>
      <c r="C1173" s="104">
        <v>165.422</v>
      </c>
      <c r="D1173" s="102">
        <v>1.2789999999999999</v>
      </c>
      <c r="E1173" s="102">
        <v>18.86</v>
      </c>
      <c r="F1173" s="102">
        <v>0.215</v>
      </c>
      <c r="G1173" s="103">
        <f t="shared" si="18"/>
        <v>171818035.493</v>
      </c>
      <c r="J1173" s="48"/>
    </row>
    <row r="1174" spans="1:10" x14ac:dyDescent="0.3">
      <c r="A1174" s="128">
        <v>22388</v>
      </c>
      <c r="B1174" s="104">
        <v>7610.2110000000002</v>
      </c>
      <c r="C1174" s="104">
        <v>168.75200000000001</v>
      </c>
      <c r="D1174" s="102">
        <v>1.284</v>
      </c>
      <c r="E1174" s="102">
        <v>17.36</v>
      </c>
      <c r="F1174" s="102">
        <v>0.20300000000000001</v>
      </c>
      <c r="G1174" s="103">
        <f t="shared" si="18"/>
        <v>170377403.868</v>
      </c>
      <c r="J1174" s="48"/>
    </row>
    <row r="1175" spans="1:10" x14ac:dyDescent="0.3">
      <c r="A1175" s="128">
        <v>22474</v>
      </c>
      <c r="B1175" s="104">
        <v>7665.308</v>
      </c>
      <c r="C1175" s="104">
        <v>166.833</v>
      </c>
      <c r="D1175" s="102">
        <v>1.2789999999999999</v>
      </c>
      <c r="E1175" s="102">
        <v>17.48</v>
      </c>
      <c r="F1175" s="102">
        <v>0.20200000000000001</v>
      </c>
      <c r="G1175" s="103">
        <f t="shared" si="18"/>
        <v>172270131.99200001</v>
      </c>
      <c r="J1175" s="48"/>
    </row>
    <row r="1176" spans="1:10" x14ac:dyDescent="0.3">
      <c r="A1176" s="128">
        <v>22560</v>
      </c>
      <c r="B1176" s="104">
        <v>7592.0150000000003</v>
      </c>
      <c r="C1176" s="104">
        <v>167.11500000000001</v>
      </c>
      <c r="D1176" s="102">
        <v>1.2689999999999999</v>
      </c>
      <c r="E1176" s="102">
        <v>17.260000000000002</v>
      </c>
      <c r="F1176" s="102">
        <v>0.19900000000000001</v>
      </c>
      <c r="G1176" s="103">
        <f t="shared" si="18"/>
        <v>171275858.40000001</v>
      </c>
      <c r="J1176" s="48"/>
    </row>
    <row r="1177" spans="1:10" x14ac:dyDescent="0.3">
      <c r="A1177" s="128">
        <v>22734</v>
      </c>
      <c r="B1177" s="104">
        <v>7653.16</v>
      </c>
      <c r="C1177" s="104">
        <v>166.04300000000001</v>
      </c>
      <c r="D1177" s="102">
        <v>1.2709999999999999</v>
      </c>
      <c r="E1177" s="102">
        <v>19.34</v>
      </c>
      <c r="F1177" s="102">
        <v>0.219</v>
      </c>
      <c r="G1177" s="103">
        <f t="shared" si="18"/>
        <v>173986939.44</v>
      </c>
      <c r="J1177" s="48"/>
    </row>
    <row r="1178" spans="1:10" x14ac:dyDescent="0.3">
      <c r="A1178" s="128">
        <v>22821</v>
      </c>
      <c r="B1178" s="104">
        <v>7564.826</v>
      </c>
      <c r="C1178" s="104">
        <v>169.09100000000001</v>
      </c>
      <c r="D1178" s="102">
        <v>1.2789999999999999</v>
      </c>
      <c r="E1178" s="102">
        <v>18.309999999999999</v>
      </c>
      <c r="F1178" s="102">
        <v>0.21199999999999999</v>
      </c>
      <c r="G1178" s="103">
        <f t="shared" si="18"/>
        <v>172636894.146</v>
      </c>
      <c r="J1178" s="48"/>
    </row>
    <row r="1179" spans="1:10" x14ac:dyDescent="0.3">
      <c r="A1179" s="128">
        <v>22909</v>
      </c>
      <c r="B1179" s="104">
        <v>7726.49</v>
      </c>
      <c r="C1179" s="104">
        <v>165.93</v>
      </c>
      <c r="D1179" s="102">
        <v>1.282</v>
      </c>
      <c r="E1179" s="102">
        <v>18.57</v>
      </c>
      <c r="F1179" s="102">
        <v>0.21299999999999999</v>
      </c>
      <c r="G1179" s="103">
        <f t="shared" si="18"/>
        <v>177006159.41</v>
      </c>
      <c r="J1179" s="48"/>
    </row>
    <row r="1180" spans="1:10" x14ac:dyDescent="0.3">
      <c r="A1180" s="128">
        <v>23086</v>
      </c>
      <c r="B1180" s="104">
        <v>7607.6090000000004</v>
      </c>
      <c r="C1180" s="104">
        <v>168.47</v>
      </c>
      <c r="D1180" s="102">
        <v>1.282</v>
      </c>
      <c r="E1180" s="102">
        <v>17.5</v>
      </c>
      <c r="F1180" s="102">
        <v>0.20399999999999999</v>
      </c>
      <c r="G1180" s="103">
        <f t="shared" si="18"/>
        <v>175629261.37400001</v>
      </c>
      <c r="J1180" s="48"/>
    </row>
    <row r="1181" spans="1:10" x14ac:dyDescent="0.3">
      <c r="A1181" s="128">
        <v>23174</v>
      </c>
      <c r="B1181" s="104">
        <v>7689.9489999999996</v>
      </c>
      <c r="C1181" s="104">
        <v>166.26900000000001</v>
      </c>
      <c r="D1181" s="102">
        <v>1.2789999999999999</v>
      </c>
      <c r="E1181" s="102">
        <v>18.64</v>
      </c>
      <c r="F1181" s="102">
        <v>0.214</v>
      </c>
      <c r="G1181" s="103">
        <f t="shared" si="18"/>
        <v>178206878.12599999</v>
      </c>
      <c r="J1181" s="48"/>
    </row>
    <row r="1182" spans="1:10" x14ac:dyDescent="0.3">
      <c r="A1182" s="128">
        <v>23264</v>
      </c>
      <c r="B1182" s="104">
        <v>7590.5810000000001</v>
      </c>
      <c r="C1182" s="104">
        <v>167.62299999999999</v>
      </c>
      <c r="D1182" s="102">
        <v>1.272</v>
      </c>
      <c r="E1182" s="102">
        <v>18.78</v>
      </c>
      <c r="F1182" s="102">
        <v>0.217</v>
      </c>
      <c r="G1182" s="103">
        <f t="shared" si="18"/>
        <v>176587276.384</v>
      </c>
      <c r="J1182" s="48"/>
    </row>
    <row r="1183" spans="1:10" x14ac:dyDescent="0.3">
      <c r="A1183" s="128">
        <v>23443</v>
      </c>
      <c r="B1183" s="104">
        <v>7631.607</v>
      </c>
      <c r="C1183" s="104">
        <v>167.398</v>
      </c>
      <c r="D1183" s="102">
        <v>1.278</v>
      </c>
      <c r="E1183" s="102">
        <v>17.07</v>
      </c>
      <c r="F1183" s="102">
        <v>0.19700000000000001</v>
      </c>
      <c r="G1183" s="103">
        <f t="shared" si="18"/>
        <v>178907762.90099999</v>
      </c>
      <c r="J1183" s="48"/>
    </row>
    <row r="1184" spans="1:10" x14ac:dyDescent="0.3">
      <c r="A1184" s="128">
        <v>23533</v>
      </c>
      <c r="B1184" s="104">
        <v>7731.9009999999998</v>
      </c>
      <c r="C1184" s="104">
        <v>166.833</v>
      </c>
      <c r="D1184" s="102">
        <v>1.29</v>
      </c>
      <c r="E1184" s="102">
        <v>17.440000000000001</v>
      </c>
      <c r="F1184" s="102">
        <v>0.20100000000000001</v>
      </c>
      <c r="G1184" s="103">
        <f t="shared" si="18"/>
        <v>181954826.23300001</v>
      </c>
      <c r="J1184" s="48"/>
    </row>
    <row r="1185" spans="1:10" x14ac:dyDescent="0.3">
      <c r="A1185" s="128">
        <v>23623</v>
      </c>
      <c r="B1185" s="104">
        <v>7634.9769999999999</v>
      </c>
      <c r="C1185" s="104">
        <v>167.56700000000001</v>
      </c>
      <c r="D1185" s="102">
        <v>1.2789999999999999</v>
      </c>
      <c r="E1185" s="102">
        <v>17.86</v>
      </c>
      <c r="F1185" s="102">
        <v>0.20899999999999999</v>
      </c>
      <c r="G1185" s="103">
        <f t="shared" si="18"/>
        <v>180361061.671</v>
      </c>
      <c r="J1185" s="48"/>
    </row>
    <row r="1186" spans="1:10" x14ac:dyDescent="0.3">
      <c r="A1186" s="128">
        <v>23805</v>
      </c>
      <c r="B1186" s="104">
        <v>7652.424</v>
      </c>
      <c r="C1186" s="104">
        <v>167.68</v>
      </c>
      <c r="D1186" s="102">
        <v>1.2829999999999999</v>
      </c>
      <c r="E1186" s="102">
        <v>18.13</v>
      </c>
      <c r="F1186" s="102">
        <v>0.21</v>
      </c>
      <c r="G1186" s="103">
        <f t="shared" si="18"/>
        <v>182165953.31999999</v>
      </c>
      <c r="J1186" s="48"/>
    </row>
    <row r="1187" spans="1:10" x14ac:dyDescent="0.3">
      <c r="A1187" s="128">
        <v>23897</v>
      </c>
      <c r="B1187" s="104">
        <v>7599.94</v>
      </c>
      <c r="C1187" s="104">
        <v>167.398</v>
      </c>
      <c r="D1187" s="102">
        <v>1.272</v>
      </c>
      <c r="E1187" s="102">
        <v>17.72</v>
      </c>
      <c r="F1187" s="102">
        <v>0.20599999999999999</v>
      </c>
      <c r="G1187" s="103">
        <f t="shared" si="18"/>
        <v>181615766.17999998</v>
      </c>
      <c r="J1187" s="48"/>
    </row>
    <row r="1188" spans="1:10" x14ac:dyDescent="0.3">
      <c r="A1188" s="128">
        <v>23989</v>
      </c>
      <c r="B1188" s="104">
        <v>7611.6440000000002</v>
      </c>
      <c r="C1188" s="104">
        <v>167.45400000000001</v>
      </c>
      <c r="D1188" s="102">
        <v>1.2749999999999999</v>
      </c>
      <c r="E1188" s="102">
        <v>16.45</v>
      </c>
      <c r="F1188" s="102">
        <v>0.19</v>
      </c>
      <c r="G1188" s="103">
        <f t="shared" si="18"/>
        <v>182595727.91600001</v>
      </c>
      <c r="J1188" s="48"/>
    </row>
    <row r="1189" spans="1:10" x14ac:dyDescent="0.3">
      <c r="A1189" s="128">
        <v>24174</v>
      </c>
      <c r="B1189" s="104">
        <v>7634.1210000000001</v>
      </c>
      <c r="C1189" s="104">
        <v>167.398</v>
      </c>
      <c r="D1189" s="102">
        <v>1.278</v>
      </c>
      <c r="E1189" s="102">
        <v>18.75</v>
      </c>
      <c r="F1189" s="102">
        <v>0.216</v>
      </c>
      <c r="G1189" s="103">
        <f t="shared" si="18"/>
        <v>184547241.05399999</v>
      </c>
      <c r="J1189" s="48"/>
    </row>
    <row r="1190" spans="1:10" x14ac:dyDescent="0.3">
      <c r="A1190" s="128">
        <v>24267</v>
      </c>
      <c r="B1190" s="104">
        <v>7613.26</v>
      </c>
      <c r="C1190" s="104">
        <v>166.66399999999999</v>
      </c>
      <c r="D1190" s="102">
        <v>1.2689999999999999</v>
      </c>
      <c r="E1190" s="102">
        <v>18.93</v>
      </c>
      <c r="F1190" s="102">
        <v>0.217</v>
      </c>
      <c r="G1190" s="103">
        <f t="shared" si="18"/>
        <v>184750980.42000002</v>
      </c>
      <c r="J1190" s="48"/>
    </row>
    <row r="1191" spans="1:10" x14ac:dyDescent="0.3">
      <c r="A1191" s="128">
        <v>24360</v>
      </c>
      <c r="B1191" s="104">
        <v>7678.4179999999997</v>
      </c>
      <c r="C1191" s="104">
        <v>167.56700000000001</v>
      </c>
      <c r="D1191" s="102">
        <v>1.2869999999999999</v>
      </c>
      <c r="E1191" s="102">
        <v>18.13</v>
      </c>
      <c r="F1191" s="102">
        <v>0.20799999999999999</v>
      </c>
      <c r="G1191" s="103">
        <f t="shared" si="18"/>
        <v>187046262.47999999</v>
      </c>
      <c r="J1191" s="48"/>
    </row>
    <row r="1192" spans="1:10" x14ac:dyDescent="0.3">
      <c r="A1192" s="128">
        <v>24548</v>
      </c>
      <c r="B1192" s="104">
        <v>7625.8580000000002</v>
      </c>
      <c r="C1192" s="104">
        <v>167.51</v>
      </c>
      <c r="D1192" s="102">
        <v>1.2769999999999999</v>
      </c>
      <c r="E1192" s="102">
        <v>17</v>
      </c>
      <c r="F1192" s="102">
        <v>0.19800000000000001</v>
      </c>
      <c r="G1192" s="103">
        <f t="shared" si="18"/>
        <v>187199562.18400002</v>
      </c>
      <c r="J1192" s="48"/>
    </row>
    <row r="1193" spans="1:10" x14ac:dyDescent="0.3">
      <c r="A1193" s="128">
        <v>24642</v>
      </c>
      <c r="B1193" s="104">
        <v>7628.3829999999998</v>
      </c>
      <c r="C1193" s="104">
        <v>163.673</v>
      </c>
      <c r="D1193" s="102">
        <v>1.2490000000000001</v>
      </c>
      <c r="E1193" s="102">
        <v>19.09</v>
      </c>
      <c r="F1193" s="102">
        <v>0.215</v>
      </c>
      <c r="G1193" s="103">
        <f t="shared" si="18"/>
        <v>187978613.88600001</v>
      </c>
      <c r="J1193" s="48"/>
    </row>
    <row r="1194" spans="1:10" x14ac:dyDescent="0.3">
      <c r="A1194" s="128">
        <v>24737</v>
      </c>
      <c r="B1194" s="104">
        <v>7603.58</v>
      </c>
      <c r="C1194" s="104">
        <v>168.583</v>
      </c>
      <c r="D1194" s="102">
        <v>1.282</v>
      </c>
      <c r="E1194" s="102">
        <v>18.190000000000001</v>
      </c>
      <c r="F1194" s="102">
        <v>0.20699999999999999</v>
      </c>
      <c r="G1194" s="103">
        <f t="shared" si="18"/>
        <v>188089758.46000001</v>
      </c>
      <c r="J1194" s="48"/>
    </row>
    <row r="1195" spans="1:10" x14ac:dyDescent="0.3">
      <c r="A1195" s="128">
        <v>24927</v>
      </c>
      <c r="B1195" s="104">
        <v>7580.3959999999997</v>
      </c>
      <c r="C1195" s="104">
        <v>168.357</v>
      </c>
      <c r="D1195" s="102">
        <v>1.276</v>
      </c>
      <c r="E1195" s="102">
        <v>16.64</v>
      </c>
      <c r="F1195" s="102">
        <v>0.19400000000000001</v>
      </c>
      <c r="G1195" s="103">
        <f t="shared" si="18"/>
        <v>188956531.09200001</v>
      </c>
      <c r="J1195" s="48"/>
    </row>
    <row r="1196" spans="1:10" x14ac:dyDescent="0.3">
      <c r="A1196" s="128">
        <v>25023</v>
      </c>
      <c r="B1196" s="104">
        <v>7616.69</v>
      </c>
      <c r="C1196" s="104">
        <v>168.52600000000001</v>
      </c>
      <c r="D1196" s="102">
        <v>1.284</v>
      </c>
      <c r="E1196" s="102">
        <v>16.95</v>
      </c>
      <c r="F1196" s="102">
        <v>0.19700000000000001</v>
      </c>
      <c r="G1196" s="103">
        <f t="shared" si="18"/>
        <v>190592433.87</v>
      </c>
      <c r="J1196" s="48"/>
    </row>
    <row r="1197" spans="1:10" x14ac:dyDescent="0.3">
      <c r="A1197" s="128">
        <v>25119</v>
      </c>
      <c r="B1197" s="104">
        <v>7558.9989999999998</v>
      </c>
      <c r="C1197" s="104">
        <v>169.71199999999999</v>
      </c>
      <c r="D1197" s="102">
        <v>1.2829999999999999</v>
      </c>
      <c r="E1197" s="102">
        <v>17.850000000000001</v>
      </c>
      <c r="F1197" s="102">
        <v>0.21</v>
      </c>
      <c r="G1197" s="103">
        <f t="shared" si="18"/>
        <v>189874495.88099998</v>
      </c>
      <c r="J1197" s="48"/>
    </row>
    <row r="1198" spans="1:10" x14ac:dyDescent="0.3">
      <c r="A1198" s="128">
        <v>25313</v>
      </c>
      <c r="B1198" s="104">
        <v>7594.8130000000001</v>
      </c>
      <c r="C1198" s="104">
        <v>168.47</v>
      </c>
      <c r="D1198" s="102">
        <v>1.2789999999999999</v>
      </c>
      <c r="E1198" s="102">
        <v>17.46</v>
      </c>
      <c r="F1198" s="102">
        <v>0.20399999999999999</v>
      </c>
      <c r="G1198" s="103">
        <f t="shared" si="18"/>
        <v>192247501.46900001</v>
      </c>
      <c r="J1198" s="48"/>
    </row>
    <row r="1199" spans="1:10" x14ac:dyDescent="0.3">
      <c r="A1199" s="128">
        <v>25410</v>
      </c>
      <c r="B1199" s="104">
        <v>7587.6660000000002</v>
      </c>
      <c r="C1199" s="104">
        <v>169.31700000000001</v>
      </c>
      <c r="D1199" s="102">
        <v>1.2849999999999999</v>
      </c>
      <c r="E1199" s="102">
        <v>17.68</v>
      </c>
      <c r="F1199" s="102">
        <v>0.20699999999999999</v>
      </c>
      <c r="G1199" s="103">
        <f t="shared" si="18"/>
        <v>192802593.06</v>
      </c>
      <c r="J1199" s="48"/>
    </row>
    <row r="1200" spans="1:10" x14ac:dyDescent="0.3">
      <c r="A1200" s="128">
        <v>25508</v>
      </c>
      <c r="B1200" s="104">
        <v>7615.0540000000001</v>
      </c>
      <c r="C1200" s="104">
        <v>168.30099999999999</v>
      </c>
      <c r="D1200" s="102">
        <v>1.282</v>
      </c>
      <c r="E1200" s="102">
        <v>17.47</v>
      </c>
      <c r="F1200" s="102">
        <v>0.20399999999999999</v>
      </c>
      <c r="G1200" s="103">
        <f t="shared" si="18"/>
        <v>194244797.43200001</v>
      </c>
      <c r="J1200" s="48"/>
    </row>
    <row r="1201" spans="1:10" x14ac:dyDescent="0.3">
      <c r="A1201" s="128">
        <v>25704</v>
      </c>
      <c r="B1201" s="104">
        <v>7566.96</v>
      </c>
      <c r="C1201" s="104">
        <v>168.97800000000001</v>
      </c>
      <c r="D1201" s="102">
        <v>1.2789999999999999</v>
      </c>
      <c r="E1201" s="102">
        <v>18.79</v>
      </c>
      <c r="F1201" s="102">
        <v>0.219</v>
      </c>
      <c r="G1201" s="103">
        <f t="shared" si="18"/>
        <v>194501139.84</v>
      </c>
      <c r="J1201" s="48"/>
    </row>
    <row r="1202" spans="1:10" x14ac:dyDescent="0.3">
      <c r="A1202" s="128">
        <v>25803</v>
      </c>
      <c r="B1202" s="104">
        <v>7535.9309999999996</v>
      </c>
      <c r="C1202" s="104">
        <v>168.357</v>
      </c>
      <c r="D1202" s="102">
        <v>1.2689999999999999</v>
      </c>
      <c r="E1202" s="102">
        <v>18.38</v>
      </c>
      <c r="F1202" s="102">
        <v>0.21299999999999999</v>
      </c>
      <c r="G1202" s="103">
        <f t="shared" si="18"/>
        <v>194449627.59299999</v>
      </c>
      <c r="J1202" s="48"/>
    </row>
    <row r="1203" spans="1:10" x14ac:dyDescent="0.3">
      <c r="A1203" s="128">
        <v>25903</v>
      </c>
      <c r="B1203" s="104">
        <v>7579.9620000000004</v>
      </c>
      <c r="C1203" s="104">
        <v>168.131</v>
      </c>
      <c r="D1203" s="102">
        <v>1.274</v>
      </c>
      <c r="E1203" s="102">
        <v>17.329999999999998</v>
      </c>
      <c r="F1203" s="102">
        <v>0.2</v>
      </c>
      <c r="G1203" s="103">
        <f t="shared" si="18"/>
        <v>196343755.68600002</v>
      </c>
      <c r="J1203" s="48"/>
    </row>
    <row r="1204" spans="1:10" x14ac:dyDescent="0.3">
      <c r="A1204" s="128">
        <v>26102</v>
      </c>
      <c r="B1204" s="104">
        <v>7565.165</v>
      </c>
      <c r="C1204" s="104">
        <v>168.75200000000001</v>
      </c>
      <c r="D1204" s="102">
        <v>1.2769999999999999</v>
      </c>
      <c r="E1204" s="102">
        <v>17.41</v>
      </c>
      <c r="F1204" s="102">
        <v>0.20200000000000001</v>
      </c>
      <c r="G1204" s="103">
        <f t="shared" si="18"/>
        <v>197465936.83000001</v>
      </c>
      <c r="J1204" s="48"/>
    </row>
    <row r="1205" spans="1:10" x14ac:dyDescent="0.3">
      <c r="A1205" s="128">
        <v>26202</v>
      </c>
      <c r="B1205" s="104">
        <v>7550.9350000000004</v>
      </c>
      <c r="C1205" s="104">
        <v>169.429</v>
      </c>
      <c r="D1205" s="102">
        <v>1.2789999999999999</v>
      </c>
      <c r="E1205" s="102">
        <v>18.87</v>
      </c>
      <c r="F1205" s="102">
        <v>0.22</v>
      </c>
      <c r="G1205" s="103">
        <f t="shared" si="18"/>
        <v>197849598.87</v>
      </c>
      <c r="J1205" s="48"/>
    </row>
    <row r="1206" spans="1:10" x14ac:dyDescent="0.3">
      <c r="A1206" s="128">
        <v>26303</v>
      </c>
      <c r="B1206" s="104">
        <v>7514.8469999999998</v>
      </c>
      <c r="C1206" s="104">
        <v>169.994</v>
      </c>
      <c r="D1206" s="102">
        <v>1.2769999999999999</v>
      </c>
      <c r="E1206" s="102">
        <v>19.64</v>
      </c>
      <c r="F1206" s="102">
        <v>0.23</v>
      </c>
      <c r="G1206" s="103">
        <f t="shared" si="18"/>
        <v>197663020.641</v>
      </c>
      <c r="J1206" s="48"/>
    </row>
    <row r="1207" spans="1:10" x14ac:dyDescent="0.3">
      <c r="A1207" s="128">
        <v>26506</v>
      </c>
      <c r="B1207" s="104">
        <v>7478.2439999999997</v>
      </c>
      <c r="C1207" s="104">
        <v>169.994</v>
      </c>
      <c r="D1207" s="102">
        <v>1.2709999999999999</v>
      </c>
      <c r="E1207" s="102">
        <v>16.59</v>
      </c>
      <c r="F1207" s="102">
        <v>0.19500000000000001</v>
      </c>
      <c r="G1207" s="103">
        <f t="shared" si="18"/>
        <v>198218335.46399999</v>
      </c>
      <c r="J1207" s="48"/>
    </row>
    <row r="1208" spans="1:10" x14ac:dyDescent="0.3">
      <c r="A1208" s="128">
        <v>26608</v>
      </c>
      <c r="B1208" s="104">
        <v>7519.9939999999997</v>
      </c>
      <c r="C1208" s="104">
        <v>169.93700000000001</v>
      </c>
      <c r="D1208" s="102">
        <v>1.278</v>
      </c>
      <c r="E1208" s="102">
        <v>16.88</v>
      </c>
      <c r="F1208" s="102">
        <v>0.19700000000000001</v>
      </c>
      <c r="G1208" s="103">
        <f t="shared" si="18"/>
        <v>200092000.352</v>
      </c>
      <c r="J1208" s="48"/>
    </row>
    <row r="1209" spans="1:10" x14ac:dyDescent="0.3">
      <c r="A1209" s="128">
        <v>26710</v>
      </c>
      <c r="B1209" s="104">
        <v>7528.5119999999997</v>
      </c>
      <c r="C1209" s="104">
        <v>169.09100000000001</v>
      </c>
      <c r="D1209" s="102">
        <v>1.2729999999999999</v>
      </c>
      <c r="E1209" s="102">
        <v>18.53</v>
      </c>
      <c r="F1209" s="102">
        <v>0.216</v>
      </c>
      <c r="G1209" s="103">
        <f t="shared" si="18"/>
        <v>201086555.51999998</v>
      </c>
      <c r="J1209" s="48"/>
    </row>
    <row r="1210" spans="1:10" x14ac:dyDescent="0.3">
      <c r="A1210" s="128">
        <v>26916</v>
      </c>
      <c r="B1210" s="104">
        <v>7520.8590000000004</v>
      </c>
      <c r="C1210" s="104">
        <v>170.727</v>
      </c>
      <c r="D1210" s="102">
        <v>1.284</v>
      </c>
      <c r="E1210" s="102">
        <v>17.68</v>
      </c>
      <c r="F1210" s="102">
        <v>0.20799999999999999</v>
      </c>
      <c r="G1210" s="103">
        <f t="shared" si="18"/>
        <v>202431440.84400001</v>
      </c>
      <c r="J1210" s="48"/>
    </row>
    <row r="1211" spans="1:10" x14ac:dyDescent="0.3">
      <c r="A1211" s="128">
        <v>27019</v>
      </c>
      <c r="B1211" s="104">
        <v>7576.9769999999999</v>
      </c>
      <c r="C1211" s="104">
        <v>169.542</v>
      </c>
      <c r="D1211" s="102">
        <v>1.2849999999999999</v>
      </c>
      <c r="E1211" s="102">
        <v>18.18</v>
      </c>
      <c r="F1211" s="102">
        <v>0.214</v>
      </c>
      <c r="G1211" s="103">
        <f t="shared" si="18"/>
        <v>204722341.56299999</v>
      </c>
      <c r="J1211" s="48"/>
    </row>
    <row r="1212" spans="1:10" x14ac:dyDescent="0.3">
      <c r="A1212" s="128">
        <v>27123</v>
      </c>
      <c r="B1212" s="104">
        <v>7498.8869999999997</v>
      </c>
      <c r="C1212" s="104">
        <v>170.33199999999999</v>
      </c>
      <c r="D1212" s="102">
        <v>1.2769999999999999</v>
      </c>
      <c r="E1212" s="102">
        <v>16.93</v>
      </c>
      <c r="F1212" s="102">
        <v>0.2</v>
      </c>
      <c r="G1212" s="103">
        <f t="shared" si="18"/>
        <v>203392312.10099998</v>
      </c>
      <c r="J1212" s="48"/>
    </row>
    <row r="1213" spans="1:10" x14ac:dyDescent="0.3">
      <c r="A1213" s="128">
        <v>27332</v>
      </c>
      <c r="B1213" s="104">
        <v>7502.4650000000001</v>
      </c>
      <c r="C1213" s="104">
        <v>170.61500000000001</v>
      </c>
      <c r="D1213" s="102">
        <v>1.28</v>
      </c>
      <c r="E1213" s="102">
        <v>18.63</v>
      </c>
      <c r="F1213" s="102">
        <v>0.219</v>
      </c>
      <c r="G1213" s="103">
        <f t="shared" si="18"/>
        <v>205057373.38</v>
      </c>
      <c r="J1213" s="48"/>
    </row>
    <row r="1214" spans="1:10" x14ac:dyDescent="0.3">
      <c r="A1214" s="128">
        <v>27437</v>
      </c>
      <c r="B1214" s="104">
        <v>7529.1629999999996</v>
      </c>
      <c r="C1214" s="104">
        <v>169.09100000000001</v>
      </c>
      <c r="D1214" s="102">
        <v>1.2729999999999999</v>
      </c>
      <c r="E1214" s="102">
        <v>17.87</v>
      </c>
      <c r="F1214" s="102">
        <v>0.20899999999999999</v>
      </c>
      <c r="G1214" s="103">
        <f t="shared" si="18"/>
        <v>206577645.23099998</v>
      </c>
      <c r="J1214" s="48"/>
    </row>
    <row r="1215" spans="1:10" x14ac:dyDescent="0.3">
      <c r="A1215" s="128">
        <v>27543</v>
      </c>
      <c r="B1215" s="104">
        <v>7540.4070000000002</v>
      </c>
      <c r="C1215" s="104">
        <v>168.583</v>
      </c>
      <c r="D1215" s="102">
        <v>1.2709999999999999</v>
      </c>
      <c r="E1215" s="102">
        <v>17.489999999999998</v>
      </c>
      <c r="F1215" s="102">
        <v>0.20300000000000001</v>
      </c>
      <c r="G1215" s="103">
        <f t="shared" si="18"/>
        <v>207685430.00100002</v>
      </c>
      <c r="J1215" s="48"/>
    </row>
    <row r="1216" spans="1:10" x14ac:dyDescent="0.3">
      <c r="A1216" s="128">
        <v>27755</v>
      </c>
      <c r="B1216" s="104">
        <v>7511.6729999999998</v>
      </c>
      <c r="C1216" s="104">
        <v>170.33199999999999</v>
      </c>
      <c r="D1216" s="102">
        <v>1.2789999999999999</v>
      </c>
      <c r="E1216" s="102">
        <v>17.940000000000001</v>
      </c>
      <c r="F1216" s="102">
        <v>0.21</v>
      </c>
      <c r="G1216" s="103">
        <f t="shared" si="18"/>
        <v>208486484.11499998</v>
      </c>
      <c r="J1216" s="48"/>
    </row>
    <row r="1217" spans="1:10" x14ac:dyDescent="0.3">
      <c r="A1217" s="128">
        <v>27862</v>
      </c>
      <c r="B1217" s="104">
        <v>7475.9260000000004</v>
      </c>
      <c r="C1217" s="104">
        <v>169.542</v>
      </c>
      <c r="D1217" s="102">
        <v>1.2669999999999999</v>
      </c>
      <c r="E1217" s="102">
        <v>18.71</v>
      </c>
      <c r="F1217" s="102">
        <v>0.219</v>
      </c>
      <c r="G1217" s="103">
        <f t="shared" si="18"/>
        <v>208294250.21200001</v>
      </c>
      <c r="J1217" s="48"/>
    </row>
    <row r="1218" spans="1:10" x14ac:dyDescent="0.3">
      <c r="A1218" s="128">
        <v>27969</v>
      </c>
      <c r="B1218" s="104">
        <v>7599.2</v>
      </c>
      <c r="C1218" s="104">
        <v>168.97800000000001</v>
      </c>
      <c r="D1218" s="102">
        <v>1.284</v>
      </c>
      <c r="E1218" s="102">
        <v>19.239999999999998</v>
      </c>
      <c r="F1218" s="102">
        <v>0.222</v>
      </c>
      <c r="G1218" s="103">
        <f t="shared" si="18"/>
        <v>212542024.79999998</v>
      </c>
      <c r="J1218" s="48"/>
    </row>
    <row r="1219" spans="1:10" x14ac:dyDescent="0.3">
      <c r="A1219" s="128">
        <v>28184</v>
      </c>
      <c r="B1219" s="104">
        <v>7527.433</v>
      </c>
      <c r="C1219" s="104">
        <v>169.994</v>
      </c>
      <c r="D1219" s="102">
        <v>1.28</v>
      </c>
      <c r="E1219" s="102">
        <v>17.53</v>
      </c>
      <c r="F1219" s="102">
        <v>0.20699999999999999</v>
      </c>
      <c r="G1219" s="103">
        <f t="shared" si="18"/>
        <v>212153171.67199999</v>
      </c>
      <c r="J1219" s="48"/>
    </row>
    <row r="1220" spans="1:10" x14ac:dyDescent="0.3">
      <c r="A1220" s="128">
        <v>28293</v>
      </c>
      <c r="B1220" s="104">
        <v>7484.6229999999996</v>
      </c>
      <c r="C1220" s="104">
        <v>170.05</v>
      </c>
      <c r="D1220" s="102">
        <v>1.2729999999999999</v>
      </c>
      <c r="E1220" s="102">
        <v>19.48</v>
      </c>
      <c r="F1220" s="102">
        <v>0.22800000000000001</v>
      </c>
      <c r="G1220" s="103">
        <f t="shared" si="18"/>
        <v>211762438.53899997</v>
      </c>
      <c r="J1220" s="48"/>
    </row>
    <row r="1221" spans="1:10" x14ac:dyDescent="0.3">
      <c r="A1221" s="128">
        <v>28401</v>
      </c>
      <c r="B1221" s="104">
        <v>7568.8050000000003</v>
      </c>
      <c r="C1221" s="104">
        <v>170.67099999999999</v>
      </c>
      <c r="D1221" s="102">
        <v>1.292</v>
      </c>
      <c r="E1221" s="102">
        <v>18.399999999999999</v>
      </c>
      <c r="F1221" s="102">
        <v>0.216</v>
      </c>
      <c r="G1221" s="103">
        <f t="shared" si="18"/>
        <v>214961630.80500001</v>
      </c>
      <c r="J1221" s="48"/>
    </row>
    <row r="1222" spans="1:10" x14ac:dyDescent="0.3">
      <c r="A1222" s="128">
        <v>28620</v>
      </c>
      <c r="B1222" s="104">
        <v>7571.009</v>
      </c>
      <c r="C1222" s="104">
        <v>169.20400000000001</v>
      </c>
      <c r="D1222" s="102">
        <v>1.2809999999999999</v>
      </c>
      <c r="E1222" s="102">
        <v>18.09</v>
      </c>
      <c r="F1222" s="102">
        <v>0.21299999999999999</v>
      </c>
      <c r="G1222" s="103">
        <f t="shared" si="18"/>
        <v>216682277.58000001</v>
      </c>
      <c r="J1222" s="48"/>
    </row>
    <row r="1223" spans="1:10" x14ac:dyDescent="0.3">
      <c r="A1223" s="128">
        <v>28730</v>
      </c>
      <c r="B1223" s="104">
        <v>7509.2820000000002</v>
      </c>
      <c r="C1223" s="104">
        <v>169.93700000000001</v>
      </c>
      <c r="D1223" s="102">
        <v>1.276</v>
      </c>
      <c r="E1223" s="102">
        <v>18.04</v>
      </c>
      <c r="F1223" s="102">
        <v>0.21199999999999999</v>
      </c>
      <c r="G1223" s="103">
        <f t="shared" si="18"/>
        <v>215741671.86000001</v>
      </c>
      <c r="J1223" s="48"/>
    </row>
    <row r="1224" spans="1:10" x14ac:dyDescent="0.3">
      <c r="A1224" s="128">
        <v>28841</v>
      </c>
      <c r="B1224" s="104">
        <v>7577.2190000000001</v>
      </c>
      <c r="C1224" s="104">
        <v>169.93700000000001</v>
      </c>
      <c r="D1224" s="102">
        <v>1.288</v>
      </c>
      <c r="E1224" s="102">
        <v>19.14</v>
      </c>
      <c r="F1224" s="102">
        <v>0.224</v>
      </c>
      <c r="G1224" s="103">
        <f t="shared" si="18"/>
        <v>218534573.17899999</v>
      </c>
      <c r="J1224" s="48"/>
    </row>
    <row r="1225" spans="1:10" x14ac:dyDescent="0.3">
      <c r="A1225" s="128">
        <v>29063</v>
      </c>
      <c r="B1225" s="104">
        <v>7493.0020000000004</v>
      </c>
      <c r="C1225" s="104">
        <v>170.67099999999999</v>
      </c>
      <c r="D1225" s="102">
        <v>1.2789999999999999</v>
      </c>
      <c r="E1225" s="102">
        <v>17.98</v>
      </c>
      <c r="F1225" s="102">
        <v>0.21299999999999999</v>
      </c>
      <c r="G1225" s="103">
        <f t="shared" si="18"/>
        <v>217769117.12600002</v>
      </c>
      <c r="J1225" s="48"/>
    </row>
    <row r="1226" spans="1:10" x14ac:dyDescent="0.3">
      <c r="A1226" s="128">
        <v>29175</v>
      </c>
      <c r="B1226" s="104">
        <v>7517.4269999999997</v>
      </c>
      <c r="C1226" s="104">
        <v>171.23500000000001</v>
      </c>
      <c r="D1226" s="102">
        <v>1.2869999999999999</v>
      </c>
      <c r="E1226" s="102">
        <v>17.5</v>
      </c>
      <c r="F1226" s="102">
        <v>0.20699999999999999</v>
      </c>
      <c r="G1226" s="103">
        <f t="shared" si="18"/>
        <v>219320932.72499999</v>
      </c>
      <c r="J1226" s="48"/>
    </row>
    <row r="1227" spans="1:10" x14ac:dyDescent="0.3">
      <c r="A1227" s="128">
        <v>29287</v>
      </c>
      <c r="B1227" s="104">
        <v>7495.8370000000004</v>
      </c>
      <c r="C1227" s="104">
        <v>171.23500000000001</v>
      </c>
      <c r="D1227" s="102">
        <v>1.284</v>
      </c>
      <c r="E1227" s="102">
        <v>18.84</v>
      </c>
      <c r="F1227" s="102">
        <v>0.224</v>
      </c>
      <c r="G1227" s="103">
        <f t="shared" si="18"/>
        <v>219530578.21900001</v>
      </c>
      <c r="J1227" s="48"/>
    </row>
    <row r="1228" spans="1:10" x14ac:dyDescent="0.3">
      <c r="A1228" s="128">
        <v>29513</v>
      </c>
      <c r="B1228" s="104">
        <v>7515.6819999999998</v>
      </c>
      <c r="C1228" s="104">
        <v>171.01</v>
      </c>
      <c r="D1228" s="102">
        <v>1.2849999999999999</v>
      </c>
      <c r="E1228" s="102">
        <v>18.11</v>
      </c>
      <c r="F1228" s="102">
        <v>0.215</v>
      </c>
      <c r="G1228" s="103">
        <f t="shared" si="18"/>
        <v>221810322.866</v>
      </c>
      <c r="J1228" s="48"/>
    </row>
    <row r="1229" spans="1:10" x14ac:dyDescent="0.3">
      <c r="A1229" s="128">
        <v>29626</v>
      </c>
      <c r="B1229" s="104">
        <v>7541.18</v>
      </c>
      <c r="C1229" s="104">
        <v>170.55799999999999</v>
      </c>
      <c r="D1229" s="102">
        <v>1.286</v>
      </c>
      <c r="E1229" s="102">
        <v>18.420000000000002</v>
      </c>
      <c r="F1229" s="102">
        <v>0.218</v>
      </c>
      <c r="G1229" s="103">
        <f t="shared" si="18"/>
        <v>223414998.68000001</v>
      </c>
      <c r="J1229" s="48"/>
    </row>
    <row r="1230" spans="1:10" x14ac:dyDescent="0.3">
      <c r="A1230" s="128">
        <v>29740</v>
      </c>
      <c r="B1230" s="104">
        <v>7398.75</v>
      </c>
      <c r="C1230" s="104">
        <v>170.78399999999999</v>
      </c>
      <c r="D1230" s="102">
        <v>1.264</v>
      </c>
      <c r="E1230" s="102">
        <v>19.59</v>
      </c>
      <c r="F1230" s="102">
        <v>0.23200000000000001</v>
      </c>
      <c r="G1230" s="103">
        <f t="shared" si="18"/>
        <v>220038825</v>
      </c>
      <c r="J1230" s="48"/>
    </row>
    <row r="1231" spans="1:10" x14ac:dyDescent="0.3">
      <c r="A1231" s="128">
        <v>29969</v>
      </c>
      <c r="B1231" s="104">
        <v>7451.9120000000003</v>
      </c>
      <c r="C1231" s="104">
        <v>169.994</v>
      </c>
      <c r="D1231" s="102">
        <v>1.2669999999999999</v>
      </c>
      <c r="E1231" s="102">
        <v>18.649999999999999</v>
      </c>
      <c r="F1231" s="102">
        <v>0.216</v>
      </c>
      <c r="G1231" s="103">
        <f t="shared" si="18"/>
        <v>223326350.72800002</v>
      </c>
      <c r="J1231" s="48"/>
    </row>
    <row r="1232" spans="1:10" x14ac:dyDescent="0.3">
      <c r="A1232" s="128">
        <v>30084</v>
      </c>
      <c r="B1232" s="104">
        <v>7527.482</v>
      </c>
      <c r="C1232" s="104">
        <v>171.12299999999999</v>
      </c>
      <c r="D1232" s="102">
        <v>1.288</v>
      </c>
      <c r="E1232" s="102">
        <v>17.62</v>
      </c>
      <c r="F1232" s="102">
        <v>0.20599999999999999</v>
      </c>
      <c r="G1232" s="103">
        <f t="shared" si="18"/>
        <v>226456768.48800001</v>
      </c>
      <c r="J1232" s="48"/>
    </row>
    <row r="1233" spans="1:10" x14ac:dyDescent="0.3">
      <c r="A1233" s="128">
        <v>30200</v>
      </c>
      <c r="B1233" s="104">
        <v>7592.64</v>
      </c>
      <c r="C1233" s="104">
        <v>152.667</v>
      </c>
      <c r="D1233" s="102">
        <v>1.159</v>
      </c>
      <c r="E1233" s="102">
        <v>14.71</v>
      </c>
      <c r="F1233" s="102">
        <v>0.157</v>
      </c>
      <c r="G1233" s="103">
        <f t="shared" si="18"/>
        <v>229297728</v>
      </c>
      <c r="J1233" s="48"/>
    </row>
    <row r="1234" spans="1:10" x14ac:dyDescent="0.3">
      <c r="A1234" s="128">
        <v>30433</v>
      </c>
      <c r="B1234" s="104">
        <v>7440.6480000000001</v>
      </c>
      <c r="C1234" s="104">
        <v>171.57400000000001</v>
      </c>
      <c r="D1234" s="102">
        <v>1.2769999999999999</v>
      </c>
      <c r="E1234" s="102">
        <v>19.78</v>
      </c>
      <c r="F1234" s="102">
        <v>0.21199999999999999</v>
      </c>
      <c r="G1234" s="103">
        <f t="shared" si="18"/>
        <v>226441240.58399999</v>
      </c>
      <c r="J1234" s="48"/>
    </row>
    <row r="1235" spans="1:10" x14ac:dyDescent="0.3">
      <c r="A1235" s="128">
        <v>30550</v>
      </c>
      <c r="B1235" s="104">
        <v>7502.3509999999997</v>
      </c>
      <c r="C1235" s="104">
        <v>170.84</v>
      </c>
      <c r="D1235" s="102">
        <v>1.282</v>
      </c>
      <c r="E1235" s="102">
        <v>17.53</v>
      </c>
      <c r="F1235" s="102">
        <v>0.20699999999999999</v>
      </c>
      <c r="G1235" s="103">
        <f t="shared" ref="G1235:G1298" si="19">B1235*A1235</f>
        <v>229196823.04999998</v>
      </c>
      <c r="J1235" s="48"/>
    </row>
    <row r="1236" spans="1:10" x14ac:dyDescent="0.3">
      <c r="A1236" s="128">
        <v>30667</v>
      </c>
      <c r="B1236" s="104">
        <v>7446.5559999999996</v>
      </c>
      <c r="C1236" s="104">
        <v>171.91300000000001</v>
      </c>
      <c r="D1236" s="102">
        <v>1.28</v>
      </c>
      <c r="E1236" s="102">
        <v>16.98</v>
      </c>
      <c r="F1236" s="102">
        <v>0.20200000000000001</v>
      </c>
      <c r="G1236" s="103">
        <f t="shared" si="19"/>
        <v>228363532.852</v>
      </c>
      <c r="J1236" s="48"/>
    </row>
    <row r="1237" spans="1:10" x14ac:dyDescent="0.3">
      <c r="A1237" s="128">
        <v>30903</v>
      </c>
      <c r="B1237" s="104">
        <v>7423.0010000000002</v>
      </c>
      <c r="C1237" s="104">
        <v>171.405</v>
      </c>
      <c r="D1237" s="102">
        <v>1.272</v>
      </c>
      <c r="E1237" s="102">
        <v>19.100000000000001</v>
      </c>
      <c r="F1237" s="102">
        <v>0.22600000000000001</v>
      </c>
      <c r="G1237" s="103">
        <f t="shared" si="19"/>
        <v>229392999.903</v>
      </c>
      <c r="J1237" s="48"/>
    </row>
    <row r="1238" spans="1:10" x14ac:dyDescent="0.3">
      <c r="A1238" s="128">
        <v>31022</v>
      </c>
      <c r="B1238" s="104">
        <v>7488.6490000000003</v>
      </c>
      <c r="C1238" s="104">
        <v>170.84</v>
      </c>
      <c r="D1238" s="102">
        <v>1.2789999999999999</v>
      </c>
      <c r="E1238" s="102">
        <v>18.86</v>
      </c>
      <c r="F1238" s="102">
        <v>0.221</v>
      </c>
      <c r="G1238" s="103">
        <f t="shared" si="19"/>
        <v>232312869.278</v>
      </c>
      <c r="J1238" s="48"/>
    </row>
    <row r="1239" spans="1:10" x14ac:dyDescent="0.3">
      <c r="A1239" s="128">
        <v>31142</v>
      </c>
      <c r="B1239" s="104">
        <v>7518.268</v>
      </c>
      <c r="C1239" s="104">
        <v>170.16300000000001</v>
      </c>
      <c r="D1239" s="102">
        <v>1.2789999999999999</v>
      </c>
      <c r="E1239" s="102">
        <v>17.350000000000001</v>
      </c>
      <c r="F1239" s="102">
        <v>0.20399999999999999</v>
      </c>
      <c r="G1239" s="103">
        <f t="shared" si="19"/>
        <v>234133902.05599999</v>
      </c>
      <c r="J1239" s="48"/>
    </row>
    <row r="1240" spans="1:10" x14ac:dyDescent="0.3">
      <c r="A1240" s="128">
        <v>31381</v>
      </c>
      <c r="B1240" s="104">
        <v>7439.5919999999996</v>
      </c>
      <c r="C1240" s="104">
        <v>171.57400000000001</v>
      </c>
      <c r="D1240" s="102">
        <v>1.276</v>
      </c>
      <c r="E1240" s="102">
        <v>19.91</v>
      </c>
      <c r="F1240" s="102">
        <v>0.23499999999999999</v>
      </c>
      <c r="G1240" s="103">
        <f t="shared" si="19"/>
        <v>233461836.55199999</v>
      </c>
      <c r="J1240" s="48"/>
    </row>
    <row r="1241" spans="1:10" x14ac:dyDescent="0.3">
      <c r="A1241" s="128">
        <v>31502</v>
      </c>
      <c r="B1241" s="104">
        <v>7424.143</v>
      </c>
      <c r="C1241" s="104">
        <v>171.57400000000001</v>
      </c>
      <c r="D1241" s="102">
        <v>1.274</v>
      </c>
      <c r="E1241" s="102">
        <v>18.86</v>
      </c>
      <c r="F1241" s="102">
        <v>0.223</v>
      </c>
      <c r="G1241" s="103">
        <f t="shared" si="19"/>
        <v>233875352.78600001</v>
      </c>
      <c r="J1241" s="48"/>
    </row>
    <row r="1242" spans="1:10" x14ac:dyDescent="0.3">
      <c r="A1242" s="128">
        <v>31623</v>
      </c>
      <c r="B1242" s="104">
        <v>7456.085</v>
      </c>
      <c r="C1242" s="104">
        <v>171.74299999999999</v>
      </c>
      <c r="D1242" s="102">
        <v>1.2809999999999999</v>
      </c>
      <c r="E1242" s="102">
        <v>18.27</v>
      </c>
      <c r="F1242" s="102">
        <v>0.216</v>
      </c>
      <c r="G1242" s="103">
        <f t="shared" si="19"/>
        <v>235783775.95500001</v>
      </c>
      <c r="J1242" s="48"/>
    </row>
    <row r="1243" spans="1:10" x14ac:dyDescent="0.3">
      <c r="A1243" s="128">
        <v>31867</v>
      </c>
      <c r="B1243" s="104">
        <v>7522.2839999999997</v>
      </c>
      <c r="C1243" s="104">
        <v>171.74299999999999</v>
      </c>
      <c r="D1243" s="102">
        <v>1.292</v>
      </c>
      <c r="E1243" s="102">
        <v>18.649999999999999</v>
      </c>
      <c r="F1243" s="102">
        <v>0.221</v>
      </c>
      <c r="G1243" s="103">
        <f t="shared" si="19"/>
        <v>239712624.22799999</v>
      </c>
      <c r="J1243" s="48"/>
    </row>
    <row r="1244" spans="1:10" x14ac:dyDescent="0.3">
      <c r="A1244" s="128">
        <v>31989</v>
      </c>
      <c r="B1244" s="104">
        <v>7502.4960000000001</v>
      </c>
      <c r="C1244" s="104">
        <v>170.22</v>
      </c>
      <c r="D1244" s="102">
        <v>1.2769999999999999</v>
      </c>
      <c r="E1244" s="102">
        <v>19.329999999999998</v>
      </c>
      <c r="F1244" s="102">
        <v>0.22900000000000001</v>
      </c>
      <c r="G1244" s="103">
        <f t="shared" si="19"/>
        <v>239997344.544</v>
      </c>
      <c r="J1244" s="48"/>
    </row>
    <row r="1245" spans="1:10" x14ac:dyDescent="0.3">
      <c r="A1245" s="128">
        <v>32112</v>
      </c>
      <c r="B1245" s="104">
        <v>7514.7169999999996</v>
      </c>
      <c r="C1245" s="104">
        <v>170.727</v>
      </c>
      <c r="D1245" s="102">
        <v>1.2829999999999999</v>
      </c>
      <c r="E1245" s="102">
        <v>17.440000000000001</v>
      </c>
      <c r="F1245" s="102">
        <v>0.20599999999999999</v>
      </c>
      <c r="G1245" s="103">
        <f t="shared" si="19"/>
        <v>241312592.30399999</v>
      </c>
      <c r="J1245" s="48"/>
    </row>
    <row r="1246" spans="1:10" x14ac:dyDescent="0.3">
      <c r="A1246" s="128">
        <v>32360</v>
      </c>
      <c r="B1246" s="104">
        <v>7472.5630000000001</v>
      </c>
      <c r="C1246" s="104">
        <v>170.22</v>
      </c>
      <c r="D1246" s="102">
        <v>1.272</v>
      </c>
      <c r="E1246" s="102">
        <v>19.57</v>
      </c>
      <c r="F1246" s="102">
        <v>0.23</v>
      </c>
      <c r="G1246" s="103">
        <f t="shared" si="19"/>
        <v>241812138.68000001</v>
      </c>
      <c r="J1246" s="48"/>
    </row>
    <row r="1247" spans="1:10" x14ac:dyDescent="0.3">
      <c r="A1247" s="128">
        <v>32484</v>
      </c>
      <c r="B1247" s="104">
        <v>7413.2520000000004</v>
      </c>
      <c r="C1247" s="104">
        <v>171.01</v>
      </c>
      <c r="D1247" s="102">
        <v>1.268</v>
      </c>
      <c r="E1247" s="102">
        <v>18.03</v>
      </c>
      <c r="F1247" s="102">
        <v>0.21199999999999999</v>
      </c>
      <c r="G1247" s="103">
        <f t="shared" si="19"/>
        <v>240812077.96800002</v>
      </c>
      <c r="J1247" s="48"/>
    </row>
    <row r="1248" spans="1:10" x14ac:dyDescent="0.3">
      <c r="A1248" s="128">
        <v>32609</v>
      </c>
      <c r="B1248" s="104">
        <v>7416.0720000000001</v>
      </c>
      <c r="C1248" s="104">
        <v>171.57400000000001</v>
      </c>
      <c r="D1248" s="102">
        <v>1.272</v>
      </c>
      <c r="E1248" s="102">
        <v>16.93</v>
      </c>
      <c r="F1248" s="102">
        <v>0.19900000000000001</v>
      </c>
      <c r="G1248" s="103">
        <f t="shared" si="19"/>
        <v>241830691.84799999</v>
      </c>
      <c r="J1248" s="48"/>
    </row>
    <row r="1249" spans="1:10" x14ac:dyDescent="0.3">
      <c r="A1249" s="128">
        <v>32860</v>
      </c>
      <c r="B1249" s="104">
        <v>7404.9129999999996</v>
      </c>
      <c r="C1249" s="104">
        <v>171.066</v>
      </c>
      <c r="D1249" s="102">
        <v>1.2669999999999999</v>
      </c>
      <c r="E1249" s="102">
        <v>19.149999999999999</v>
      </c>
      <c r="F1249" s="102">
        <v>0.22500000000000001</v>
      </c>
      <c r="G1249" s="103">
        <f t="shared" si="19"/>
        <v>243325441.17999998</v>
      </c>
      <c r="J1249" s="48"/>
    </row>
    <row r="1250" spans="1:10" x14ac:dyDescent="0.3">
      <c r="A1250" s="128">
        <v>32987</v>
      </c>
      <c r="B1250" s="104">
        <v>7560.6559999999999</v>
      </c>
      <c r="C1250" s="104">
        <v>148.096</v>
      </c>
      <c r="D1250" s="102">
        <v>1.1200000000000001</v>
      </c>
      <c r="E1250" s="102">
        <v>19.64</v>
      </c>
      <c r="F1250" s="102">
        <v>0.19800000000000001</v>
      </c>
      <c r="G1250" s="103">
        <f t="shared" si="19"/>
        <v>249403359.472</v>
      </c>
      <c r="J1250" s="48"/>
    </row>
    <row r="1251" spans="1:10" x14ac:dyDescent="0.3">
      <c r="A1251" s="128">
        <v>33114</v>
      </c>
      <c r="B1251" s="104">
        <v>7486.134</v>
      </c>
      <c r="C1251" s="104">
        <v>171.57400000000001</v>
      </c>
      <c r="D1251" s="102">
        <v>1.284</v>
      </c>
      <c r="E1251" s="102">
        <v>17.48</v>
      </c>
      <c r="F1251" s="102">
        <v>0.182</v>
      </c>
      <c r="G1251" s="103">
        <f t="shared" si="19"/>
        <v>247895841.27599999</v>
      </c>
      <c r="J1251" s="48"/>
    </row>
    <row r="1252" spans="1:10" x14ac:dyDescent="0.3">
      <c r="A1252" s="128">
        <v>33369</v>
      </c>
      <c r="B1252" s="104">
        <v>7428.36</v>
      </c>
      <c r="C1252" s="104">
        <v>173.21100000000001</v>
      </c>
      <c r="D1252" s="102">
        <v>1.2869999999999999</v>
      </c>
      <c r="E1252" s="102">
        <v>18.11</v>
      </c>
      <c r="F1252" s="102">
        <v>0.218</v>
      </c>
      <c r="G1252" s="103">
        <f t="shared" si="19"/>
        <v>247876944.84</v>
      </c>
      <c r="J1252" s="48"/>
    </row>
    <row r="1253" spans="1:10" x14ac:dyDescent="0.3">
      <c r="A1253" s="128">
        <v>33497</v>
      </c>
      <c r="B1253" s="104">
        <v>7465.9319999999998</v>
      </c>
      <c r="C1253" s="104">
        <v>171.34800000000001</v>
      </c>
      <c r="D1253" s="102">
        <v>1.2789999999999999</v>
      </c>
      <c r="E1253" s="102">
        <v>17.78</v>
      </c>
      <c r="F1253" s="102">
        <v>0.21199999999999999</v>
      </c>
      <c r="G1253" s="103">
        <f t="shared" si="19"/>
        <v>250086324.204</v>
      </c>
      <c r="J1253" s="48"/>
    </row>
    <row r="1254" spans="1:10" x14ac:dyDescent="0.3">
      <c r="A1254" s="128">
        <v>33626</v>
      </c>
      <c r="B1254" s="104">
        <v>7410.7929999999997</v>
      </c>
      <c r="C1254" s="104">
        <v>172.816</v>
      </c>
      <c r="D1254" s="102">
        <v>1.2809999999999999</v>
      </c>
      <c r="E1254" s="102">
        <v>18.52</v>
      </c>
      <c r="F1254" s="102">
        <v>0.221</v>
      </c>
      <c r="G1254" s="103">
        <f t="shared" si="19"/>
        <v>249195325.41799998</v>
      </c>
      <c r="J1254" s="48"/>
    </row>
    <row r="1255" spans="1:10" x14ac:dyDescent="0.3">
      <c r="A1255" s="128">
        <v>33885</v>
      </c>
      <c r="B1255" s="104">
        <v>7369.4690000000001</v>
      </c>
      <c r="C1255" s="104">
        <v>172.53399999999999</v>
      </c>
      <c r="D1255" s="102">
        <v>1.2709999999999999</v>
      </c>
      <c r="E1255" s="102">
        <v>19.37</v>
      </c>
      <c r="F1255" s="102">
        <v>0.23</v>
      </c>
      <c r="G1255" s="103">
        <f t="shared" si="19"/>
        <v>249714457.065</v>
      </c>
      <c r="J1255" s="48"/>
    </row>
    <row r="1256" spans="1:10" x14ac:dyDescent="0.3">
      <c r="A1256" s="128">
        <v>34015</v>
      </c>
      <c r="B1256" s="104">
        <v>7389.1469999999999</v>
      </c>
      <c r="C1256" s="104">
        <v>173.21100000000001</v>
      </c>
      <c r="D1256" s="102">
        <v>1.28</v>
      </c>
      <c r="E1256" s="102">
        <v>18.309999999999999</v>
      </c>
      <c r="F1256" s="102">
        <v>0.218</v>
      </c>
      <c r="G1256" s="103">
        <f t="shared" si="19"/>
        <v>251341835.20499998</v>
      </c>
      <c r="J1256" s="48"/>
    </row>
    <row r="1257" spans="1:10" x14ac:dyDescent="0.3">
      <c r="A1257" s="128">
        <v>34146</v>
      </c>
      <c r="B1257" s="104">
        <v>7403.9449999999997</v>
      </c>
      <c r="C1257" s="104">
        <v>173.71899999999999</v>
      </c>
      <c r="D1257" s="102">
        <v>1.286</v>
      </c>
      <c r="E1257" s="102">
        <v>18.37</v>
      </c>
      <c r="F1257" s="102">
        <v>0.22</v>
      </c>
      <c r="G1257" s="103">
        <f t="shared" si="19"/>
        <v>252815105.97</v>
      </c>
      <c r="J1257" s="48"/>
    </row>
    <row r="1258" spans="1:10" x14ac:dyDescent="0.3">
      <c r="A1258" s="128">
        <v>34409</v>
      </c>
      <c r="B1258" s="104">
        <v>7379.9129999999996</v>
      </c>
      <c r="C1258" s="104">
        <v>173.54900000000001</v>
      </c>
      <c r="D1258" s="102">
        <v>1.2809999999999999</v>
      </c>
      <c r="E1258" s="102">
        <v>18.899999999999999</v>
      </c>
      <c r="F1258" s="102">
        <v>0.22700000000000001</v>
      </c>
      <c r="G1258" s="103">
        <f t="shared" si="19"/>
        <v>253935426.417</v>
      </c>
      <c r="J1258" s="48"/>
    </row>
    <row r="1259" spans="1:10" x14ac:dyDescent="0.3">
      <c r="A1259" s="128">
        <v>34541</v>
      </c>
      <c r="B1259" s="104">
        <v>7438.0659999999998</v>
      </c>
      <c r="C1259" s="104">
        <v>172.42099999999999</v>
      </c>
      <c r="D1259" s="102">
        <v>1.282</v>
      </c>
      <c r="E1259" s="102">
        <v>18.11</v>
      </c>
      <c r="F1259" s="102">
        <v>0.216</v>
      </c>
      <c r="G1259" s="103">
        <f t="shared" si="19"/>
        <v>256918237.706</v>
      </c>
      <c r="J1259" s="48"/>
    </row>
    <row r="1260" spans="1:10" x14ac:dyDescent="0.3">
      <c r="A1260" s="128">
        <v>34674</v>
      </c>
      <c r="B1260" s="104">
        <v>7340.5889999999999</v>
      </c>
      <c r="C1260" s="104">
        <v>174.39599999999999</v>
      </c>
      <c r="D1260" s="102">
        <v>1.28</v>
      </c>
      <c r="E1260" s="102">
        <v>17.43</v>
      </c>
      <c r="F1260" s="102">
        <v>0.21099999999999999</v>
      </c>
      <c r="G1260" s="103">
        <f t="shared" si="19"/>
        <v>254527582.986</v>
      </c>
      <c r="J1260" s="48"/>
    </row>
    <row r="1261" spans="1:10" x14ac:dyDescent="0.3">
      <c r="A1261" s="128">
        <v>34941</v>
      </c>
      <c r="B1261" s="104">
        <v>7332.5540000000001</v>
      </c>
      <c r="C1261" s="104">
        <v>174.28299999999999</v>
      </c>
      <c r="D1261" s="102">
        <v>1.278</v>
      </c>
      <c r="E1261" s="102">
        <v>19.84</v>
      </c>
      <c r="F1261" s="102">
        <v>0.23799999999999999</v>
      </c>
      <c r="G1261" s="103">
        <f t="shared" si="19"/>
        <v>256206769.31400001</v>
      </c>
      <c r="J1261" s="48"/>
    </row>
    <row r="1262" spans="1:10" x14ac:dyDescent="0.3">
      <c r="A1262" s="128">
        <v>35076</v>
      </c>
      <c r="B1262" s="104">
        <v>7358.58</v>
      </c>
      <c r="C1262" s="104">
        <v>174.62200000000001</v>
      </c>
      <c r="D1262" s="102">
        <v>1.2849999999999999</v>
      </c>
      <c r="E1262" s="102">
        <v>18.940000000000001</v>
      </c>
      <c r="F1262" s="102">
        <v>0.22800000000000001</v>
      </c>
      <c r="G1262" s="103">
        <f t="shared" si="19"/>
        <v>258109552.07999998</v>
      </c>
      <c r="J1262" s="48"/>
    </row>
    <row r="1263" spans="1:10" x14ac:dyDescent="0.3">
      <c r="A1263" s="128">
        <v>35211</v>
      </c>
      <c r="B1263" s="104">
        <v>7378.7560000000003</v>
      </c>
      <c r="C1263" s="104">
        <v>173.60599999999999</v>
      </c>
      <c r="D1263" s="102">
        <v>1.2809999999999999</v>
      </c>
      <c r="E1263" s="102">
        <v>18.02</v>
      </c>
      <c r="F1263" s="102">
        <v>0.217</v>
      </c>
      <c r="G1263" s="103">
        <f t="shared" si="19"/>
        <v>259813377.516</v>
      </c>
      <c r="J1263" s="48"/>
    </row>
    <row r="1264" spans="1:10" x14ac:dyDescent="0.3">
      <c r="A1264" s="128">
        <v>35482</v>
      </c>
      <c r="B1264" s="104">
        <v>7331.1840000000002</v>
      </c>
      <c r="C1264" s="104">
        <v>174.62200000000001</v>
      </c>
      <c r="D1264" s="102">
        <v>1.28</v>
      </c>
      <c r="E1264" s="102">
        <v>19.73</v>
      </c>
      <c r="F1264" s="102">
        <v>0.23799999999999999</v>
      </c>
      <c r="G1264" s="103">
        <f t="shared" si="19"/>
        <v>260125070.68799999</v>
      </c>
      <c r="J1264" s="48"/>
    </row>
    <row r="1265" spans="1:10" x14ac:dyDescent="0.3">
      <c r="A1265" s="128">
        <v>35618</v>
      </c>
      <c r="B1265" s="104">
        <v>7339.8850000000002</v>
      </c>
      <c r="C1265" s="104">
        <v>174.17</v>
      </c>
      <c r="D1265" s="102">
        <v>1.278</v>
      </c>
      <c r="E1265" s="102">
        <v>19.46</v>
      </c>
      <c r="F1265" s="102">
        <v>0.23400000000000001</v>
      </c>
      <c r="G1265" s="103">
        <f t="shared" si="19"/>
        <v>261432023.93000001</v>
      </c>
      <c r="J1265" s="48"/>
    </row>
    <row r="1266" spans="1:10" x14ac:dyDescent="0.3">
      <c r="A1266" s="128">
        <v>35755</v>
      </c>
      <c r="B1266" s="104">
        <v>7361.0559999999996</v>
      </c>
      <c r="C1266" s="104">
        <v>173.32400000000001</v>
      </c>
      <c r="D1266" s="102">
        <v>1.276</v>
      </c>
      <c r="E1266" s="102">
        <v>19.09</v>
      </c>
      <c r="F1266" s="102">
        <v>0.22800000000000001</v>
      </c>
      <c r="G1266" s="103">
        <f t="shared" si="19"/>
        <v>263194557.27999997</v>
      </c>
      <c r="J1266" s="48"/>
    </row>
    <row r="1267" spans="1:10" x14ac:dyDescent="0.3">
      <c r="A1267" s="128">
        <v>36031</v>
      </c>
      <c r="B1267" s="104">
        <v>7317.9269999999997</v>
      </c>
      <c r="C1267" s="104">
        <v>174.34</v>
      </c>
      <c r="D1267" s="102">
        <v>1.276</v>
      </c>
      <c r="E1267" s="102">
        <v>19.190000000000001</v>
      </c>
      <c r="F1267" s="102">
        <v>0.23</v>
      </c>
      <c r="G1267" s="103">
        <f t="shared" si="19"/>
        <v>263672227.73699999</v>
      </c>
      <c r="J1267" s="48"/>
    </row>
    <row r="1268" spans="1:10" x14ac:dyDescent="0.3">
      <c r="A1268" s="128">
        <v>36169</v>
      </c>
      <c r="B1268" s="104">
        <v>7372.7380000000003</v>
      </c>
      <c r="C1268" s="104">
        <v>174.17</v>
      </c>
      <c r="D1268" s="102">
        <v>1.284</v>
      </c>
      <c r="E1268" s="102">
        <v>18.37</v>
      </c>
      <c r="F1268" s="102">
        <v>0.22</v>
      </c>
      <c r="G1268" s="103">
        <f t="shared" si="19"/>
        <v>266664560.722</v>
      </c>
      <c r="J1268" s="48"/>
    </row>
    <row r="1269" spans="1:10" x14ac:dyDescent="0.3">
      <c r="A1269" s="128">
        <v>36308</v>
      </c>
      <c r="B1269" s="104">
        <v>7352.3209999999999</v>
      </c>
      <c r="C1269" s="104">
        <v>174.001</v>
      </c>
      <c r="D1269" s="102">
        <v>1.2789999999999999</v>
      </c>
      <c r="E1269" s="102">
        <v>18.5</v>
      </c>
      <c r="F1269" s="102">
        <v>0.223</v>
      </c>
      <c r="G1269" s="103">
        <f t="shared" si="19"/>
        <v>266948070.868</v>
      </c>
      <c r="J1269" s="48"/>
    </row>
    <row r="1270" spans="1:10" x14ac:dyDescent="0.3">
      <c r="A1270" s="128">
        <v>36588</v>
      </c>
      <c r="B1270" s="104">
        <v>7350.393</v>
      </c>
      <c r="C1270" s="104">
        <v>173.94399999999999</v>
      </c>
      <c r="D1270" s="102">
        <v>1.2789999999999999</v>
      </c>
      <c r="E1270" s="102">
        <v>19.239999999999998</v>
      </c>
      <c r="F1270" s="102">
        <v>0.23100000000000001</v>
      </c>
      <c r="G1270" s="103">
        <f t="shared" si="19"/>
        <v>268936179.08399999</v>
      </c>
      <c r="J1270" s="48"/>
    </row>
    <row r="1271" spans="1:10" x14ac:dyDescent="0.3">
      <c r="A1271" s="128">
        <v>36729</v>
      </c>
      <c r="B1271" s="104">
        <v>7329.7060000000001</v>
      </c>
      <c r="C1271" s="104">
        <v>175.017</v>
      </c>
      <c r="D1271" s="102">
        <v>1.2829999999999999</v>
      </c>
      <c r="E1271" s="102">
        <v>18.53</v>
      </c>
      <c r="F1271" s="102">
        <v>0.224</v>
      </c>
      <c r="G1271" s="103">
        <f t="shared" si="19"/>
        <v>269212771.67400002</v>
      </c>
      <c r="J1271" s="48"/>
    </row>
    <row r="1272" spans="1:10" x14ac:dyDescent="0.3">
      <c r="A1272" s="128">
        <v>36870</v>
      </c>
      <c r="B1272" s="104">
        <v>7350.0309999999999</v>
      </c>
      <c r="C1272" s="104">
        <v>174.05699999999999</v>
      </c>
      <c r="D1272" s="102">
        <v>1.2789999999999999</v>
      </c>
      <c r="E1272" s="102">
        <v>18.54</v>
      </c>
      <c r="F1272" s="102">
        <v>0.223</v>
      </c>
      <c r="G1272" s="103">
        <f t="shared" si="19"/>
        <v>270995642.96999997</v>
      </c>
      <c r="J1272" s="48"/>
    </row>
    <row r="1273" spans="1:10" x14ac:dyDescent="0.3">
      <c r="A1273" s="128">
        <v>37154</v>
      </c>
      <c r="B1273" s="104">
        <v>7245.6549999999997</v>
      </c>
      <c r="C1273" s="104">
        <v>176.03299999999999</v>
      </c>
      <c r="D1273" s="102">
        <v>1.2749999999999999</v>
      </c>
      <c r="E1273" s="102">
        <v>18.059999999999999</v>
      </c>
      <c r="F1273" s="102">
        <v>0.22</v>
      </c>
      <c r="G1273" s="103">
        <f t="shared" si="19"/>
        <v>269205065.87</v>
      </c>
      <c r="J1273" s="48"/>
    </row>
    <row r="1274" spans="1:10" x14ac:dyDescent="0.3">
      <c r="A1274" s="128">
        <v>37297</v>
      </c>
      <c r="B1274" s="104">
        <v>7301.3050000000003</v>
      </c>
      <c r="C1274" s="104">
        <v>175.07300000000001</v>
      </c>
      <c r="D1274" s="102">
        <v>1.278</v>
      </c>
      <c r="E1274" s="102">
        <v>17.11</v>
      </c>
      <c r="F1274" s="102">
        <v>0.20699999999999999</v>
      </c>
      <c r="G1274" s="103">
        <f t="shared" si="19"/>
        <v>272316772.58500004</v>
      </c>
      <c r="J1274" s="48"/>
    </row>
    <row r="1275" spans="1:10" x14ac:dyDescent="0.3">
      <c r="A1275" s="128">
        <v>37440</v>
      </c>
      <c r="B1275" s="104">
        <v>7324.0569999999998</v>
      </c>
      <c r="C1275" s="104">
        <v>173.43700000000001</v>
      </c>
      <c r="D1275" s="102">
        <v>1.27</v>
      </c>
      <c r="E1275" s="102">
        <v>17.809999999999999</v>
      </c>
      <c r="F1275" s="102">
        <v>0.21299999999999999</v>
      </c>
      <c r="G1275" s="103">
        <f t="shared" si="19"/>
        <v>274212694.07999998</v>
      </c>
      <c r="J1275" s="48"/>
    </row>
    <row r="1276" spans="1:10" x14ac:dyDescent="0.3">
      <c r="A1276" s="128">
        <v>37729</v>
      </c>
      <c r="B1276" s="104">
        <v>7326.1319999999996</v>
      </c>
      <c r="C1276" s="104">
        <v>174.17</v>
      </c>
      <c r="D1276" s="102">
        <v>1.276</v>
      </c>
      <c r="E1276" s="102">
        <v>17</v>
      </c>
      <c r="F1276" s="102">
        <v>0.20300000000000001</v>
      </c>
      <c r="G1276" s="103">
        <f t="shared" si="19"/>
        <v>276407634.22799999</v>
      </c>
      <c r="J1276" s="48"/>
    </row>
    <row r="1277" spans="1:10" x14ac:dyDescent="0.3">
      <c r="A1277" s="128">
        <v>37874</v>
      </c>
      <c r="B1277" s="104">
        <v>7370.2619999999997</v>
      </c>
      <c r="C1277" s="104">
        <v>174.678</v>
      </c>
      <c r="D1277" s="102">
        <v>1.2869999999999999</v>
      </c>
      <c r="E1277" s="102">
        <v>17.61</v>
      </c>
      <c r="F1277" s="102">
        <v>0.21199999999999999</v>
      </c>
      <c r="G1277" s="103">
        <f t="shared" si="19"/>
        <v>279141302.98799998</v>
      </c>
      <c r="J1277" s="48"/>
    </row>
    <row r="1278" spans="1:10" x14ac:dyDescent="0.3">
      <c r="A1278" s="128">
        <v>38019</v>
      </c>
      <c r="B1278" s="104">
        <v>7334.4440000000004</v>
      </c>
      <c r="C1278" s="104">
        <v>175.863</v>
      </c>
      <c r="D1278" s="102">
        <v>1.29</v>
      </c>
      <c r="E1278" s="102">
        <v>18.95</v>
      </c>
      <c r="F1278" s="102">
        <v>0.23100000000000001</v>
      </c>
      <c r="G1278" s="103">
        <f t="shared" si="19"/>
        <v>278848226.43599999</v>
      </c>
      <c r="J1278" s="48"/>
    </row>
    <row r="1279" spans="1:10" x14ac:dyDescent="0.3">
      <c r="A1279" s="128">
        <v>38312</v>
      </c>
      <c r="B1279" s="104">
        <v>7206.875</v>
      </c>
      <c r="C1279" s="104">
        <v>176.03299999999999</v>
      </c>
      <c r="D1279" s="102">
        <v>1.2689999999999999</v>
      </c>
      <c r="E1279" s="102">
        <v>16.75</v>
      </c>
      <c r="F1279" s="102">
        <v>0.20599999999999999</v>
      </c>
      <c r="G1279" s="103">
        <f t="shared" si="19"/>
        <v>276109795</v>
      </c>
      <c r="J1279" s="48"/>
    </row>
    <row r="1280" spans="1:10" x14ac:dyDescent="0.3">
      <c r="A1280" s="128">
        <v>38460</v>
      </c>
      <c r="B1280" s="104">
        <v>7349.4889999999996</v>
      </c>
      <c r="C1280" s="104">
        <v>175.58099999999999</v>
      </c>
      <c r="D1280" s="102">
        <v>1.29</v>
      </c>
      <c r="E1280" s="102">
        <v>18.41</v>
      </c>
      <c r="F1280" s="102">
        <v>0.221</v>
      </c>
      <c r="G1280" s="103">
        <f t="shared" si="19"/>
        <v>282661346.94</v>
      </c>
      <c r="J1280" s="48"/>
    </row>
    <row r="1281" spans="1:10" x14ac:dyDescent="0.3">
      <c r="A1281" s="128">
        <v>38608</v>
      </c>
      <c r="B1281" s="104">
        <v>7329.31</v>
      </c>
      <c r="C1281" s="104">
        <v>175.13</v>
      </c>
      <c r="D1281" s="102">
        <v>1.284</v>
      </c>
      <c r="E1281" s="102">
        <v>19.8</v>
      </c>
      <c r="F1281" s="102">
        <v>0.24099999999999999</v>
      </c>
      <c r="G1281" s="103">
        <f t="shared" si="19"/>
        <v>282970000.48000002</v>
      </c>
      <c r="J1281" s="48"/>
    </row>
    <row r="1282" spans="1:10" x14ac:dyDescent="0.3">
      <c r="A1282" s="128">
        <v>38905</v>
      </c>
      <c r="B1282" s="104">
        <v>7228.1750000000002</v>
      </c>
      <c r="C1282" s="104">
        <v>176.03299999999999</v>
      </c>
      <c r="D1282" s="102">
        <v>1.272</v>
      </c>
      <c r="E1282" s="102">
        <v>16.93</v>
      </c>
      <c r="F1282" s="102">
        <v>0.20699999999999999</v>
      </c>
      <c r="G1282" s="103">
        <f t="shared" si="19"/>
        <v>281212148.375</v>
      </c>
      <c r="J1282" s="48"/>
    </row>
    <row r="1283" spans="1:10" x14ac:dyDescent="0.3">
      <c r="A1283" s="128">
        <v>39055</v>
      </c>
      <c r="B1283" s="104">
        <v>7260.3729999999996</v>
      </c>
      <c r="C1283" s="104">
        <v>176.315</v>
      </c>
      <c r="D1283" s="102">
        <v>1.28</v>
      </c>
      <c r="E1283" s="102">
        <v>18.829999999999998</v>
      </c>
      <c r="F1283" s="102">
        <v>0.22800000000000001</v>
      </c>
      <c r="G1283" s="103">
        <f t="shared" si="19"/>
        <v>283553867.51499999</v>
      </c>
      <c r="J1283" s="48"/>
    </row>
    <row r="1284" spans="1:10" x14ac:dyDescent="0.3">
      <c r="A1284" s="128">
        <v>39205</v>
      </c>
      <c r="B1284" s="104">
        <v>7350.2860000000001</v>
      </c>
      <c r="C1284" s="104">
        <v>174.452</v>
      </c>
      <c r="D1284" s="102">
        <v>1.282</v>
      </c>
      <c r="E1284" s="102">
        <v>17</v>
      </c>
      <c r="F1284" s="102">
        <v>0.20499999999999999</v>
      </c>
      <c r="G1284" s="103">
        <f t="shared" si="19"/>
        <v>288167962.63</v>
      </c>
      <c r="J1284" s="48"/>
    </row>
    <row r="1285" spans="1:10" x14ac:dyDescent="0.3">
      <c r="A1285" s="128">
        <v>39507</v>
      </c>
      <c r="B1285" s="104">
        <v>7298.5780000000004</v>
      </c>
      <c r="C1285" s="104">
        <v>175.52500000000001</v>
      </c>
      <c r="D1285" s="102">
        <v>1.2809999999999999</v>
      </c>
      <c r="E1285" s="102">
        <v>19.559999999999999</v>
      </c>
      <c r="F1285" s="102">
        <v>0.23699999999999999</v>
      </c>
      <c r="G1285" s="103">
        <f t="shared" si="19"/>
        <v>288344921.046</v>
      </c>
      <c r="J1285" s="48"/>
    </row>
    <row r="1286" spans="1:10" x14ac:dyDescent="0.3">
      <c r="A1286" s="128">
        <v>39659</v>
      </c>
      <c r="B1286" s="104">
        <v>7175.9780000000001</v>
      </c>
      <c r="C1286" s="104">
        <v>177.33099999999999</v>
      </c>
      <c r="D1286" s="102">
        <v>1.2729999999999999</v>
      </c>
      <c r="E1286" s="102">
        <v>17.920000000000002</v>
      </c>
      <c r="F1286" s="102">
        <v>0.22</v>
      </c>
      <c r="G1286" s="103">
        <f t="shared" si="19"/>
        <v>284592111.50199997</v>
      </c>
      <c r="J1286" s="48"/>
    </row>
    <row r="1287" spans="1:10" x14ac:dyDescent="0.3">
      <c r="A1287" s="128">
        <v>39811</v>
      </c>
      <c r="B1287" s="104">
        <v>7231.22</v>
      </c>
      <c r="C1287" s="104">
        <v>175.63800000000001</v>
      </c>
      <c r="D1287" s="102">
        <v>1.27</v>
      </c>
      <c r="E1287" s="102">
        <v>17.22</v>
      </c>
      <c r="F1287" s="102">
        <v>0.20799999999999999</v>
      </c>
      <c r="G1287" s="103">
        <f t="shared" si="19"/>
        <v>287882099.42000002</v>
      </c>
      <c r="J1287" s="48"/>
    </row>
    <row r="1288" spans="1:10" x14ac:dyDescent="0.3">
      <c r="A1288" s="128">
        <v>40118</v>
      </c>
      <c r="B1288" s="104">
        <v>7317.2830000000004</v>
      </c>
      <c r="C1288" s="104">
        <v>175.976</v>
      </c>
      <c r="D1288" s="102">
        <v>1.288</v>
      </c>
      <c r="E1288" s="102">
        <v>18.45</v>
      </c>
      <c r="F1288" s="102">
        <v>0.222</v>
      </c>
      <c r="G1288" s="103">
        <f t="shared" si="19"/>
        <v>293554759.39399999</v>
      </c>
      <c r="J1288" s="48"/>
    </row>
    <row r="1289" spans="1:10" x14ac:dyDescent="0.3">
      <c r="A1289" s="128">
        <v>40272</v>
      </c>
      <c r="B1289" s="104">
        <v>7322.933</v>
      </c>
      <c r="C1289" s="104">
        <v>175.58099999999999</v>
      </c>
      <c r="D1289" s="102">
        <v>1.286</v>
      </c>
      <c r="E1289" s="102">
        <v>17.440000000000001</v>
      </c>
      <c r="F1289" s="102">
        <v>0.21299999999999999</v>
      </c>
      <c r="G1289" s="103">
        <f t="shared" si="19"/>
        <v>294909157.77600002</v>
      </c>
      <c r="J1289" s="48"/>
    </row>
    <row r="1290" spans="1:10" x14ac:dyDescent="0.3">
      <c r="A1290" s="128">
        <v>40427</v>
      </c>
      <c r="B1290" s="104">
        <v>7316.6589999999997</v>
      </c>
      <c r="C1290" s="104">
        <v>175.24299999999999</v>
      </c>
      <c r="D1290" s="102">
        <v>1.282</v>
      </c>
      <c r="E1290" s="102">
        <v>18.75</v>
      </c>
      <c r="F1290" s="102">
        <v>0.22800000000000001</v>
      </c>
      <c r="G1290" s="103">
        <f t="shared" si="19"/>
        <v>295790573.39300001</v>
      </c>
      <c r="J1290" s="48"/>
    </row>
    <row r="1291" spans="1:10" x14ac:dyDescent="0.3">
      <c r="A1291" s="128">
        <v>40739</v>
      </c>
      <c r="B1291" s="104">
        <v>7281.415</v>
      </c>
      <c r="C1291" s="104">
        <v>175.46799999999999</v>
      </c>
      <c r="D1291" s="102">
        <v>1.278</v>
      </c>
      <c r="E1291" s="102">
        <v>17.61</v>
      </c>
      <c r="F1291" s="102">
        <v>0.214</v>
      </c>
      <c r="G1291" s="103">
        <f t="shared" si="19"/>
        <v>296637565.685</v>
      </c>
      <c r="J1291" s="48"/>
    </row>
    <row r="1292" spans="1:10" x14ac:dyDescent="0.3">
      <c r="A1292" s="128">
        <v>40895</v>
      </c>
      <c r="B1292" s="104">
        <v>7305.8649999999998</v>
      </c>
      <c r="C1292" s="104">
        <v>176.202</v>
      </c>
      <c r="D1292" s="102">
        <v>1.2869999999999999</v>
      </c>
      <c r="E1292" s="102">
        <v>19.61</v>
      </c>
      <c r="F1292" s="102">
        <v>0.23799999999999999</v>
      </c>
      <c r="G1292" s="103">
        <f t="shared" si="19"/>
        <v>298773349.17500001</v>
      </c>
      <c r="J1292" s="48"/>
    </row>
    <row r="1293" spans="1:10" x14ac:dyDescent="0.3">
      <c r="A1293" s="128">
        <v>41052</v>
      </c>
      <c r="B1293" s="104">
        <v>7278.3879999999999</v>
      </c>
      <c r="C1293" s="104">
        <v>175.863</v>
      </c>
      <c r="D1293" s="102">
        <v>1.28</v>
      </c>
      <c r="E1293" s="102">
        <v>18.46</v>
      </c>
      <c r="F1293" s="102">
        <v>0.22500000000000001</v>
      </c>
      <c r="G1293" s="103">
        <f t="shared" si="19"/>
        <v>298792384.176</v>
      </c>
      <c r="J1293" s="48"/>
    </row>
    <row r="1294" spans="1:10" x14ac:dyDescent="0.3">
      <c r="A1294" s="128">
        <v>41369</v>
      </c>
      <c r="B1294" s="104">
        <v>7271.6480000000001</v>
      </c>
      <c r="C1294" s="104">
        <v>176.99199999999999</v>
      </c>
      <c r="D1294" s="102">
        <v>1.2869999999999999</v>
      </c>
      <c r="E1294" s="102">
        <v>17.350000000000001</v>
      </c>
      <c r="F1294" s="102">
        <v>0.21299999999999999</v>
      </c>
      <c r="G1294" s="103">
        <f t="shared" si="19"/>
        <v>300820806.11199999</v>
      </c>
      <c r="J1294" s="48"/>
    </row>
    <row r="1295" spans="1:10" x14ac:dyDescent="0.3">
      <c r="A1295" s="128">
        <v>41528</v>
      </c>
      <c r="B1295" s="104">
        <v>7250.7889999999998</v>
      </c>
      <c r="C1295" s="104">
        <v>176.87899999999999</v>
      </c>
      <c r="D1295" s="102">
        <v>1.2829999999999999</v>
      </c>
      <c r="E1295" s="102">
        <v>19.54</v>
      </c>
      <c r="F1295" s="102">
        <v>0.23899999999999999</v>
      </c>
      <c r="G1295" s="103">
        <f t="shared" si="19"/>
        <v>301110765.59200001</v>
      </c>
      <c r="J1295" s="48"/>
    </row>
    <row r="1296" spans="1:10" x14ac:dyDescent="0.3">
      <c r="A1296" s="128">
        <v>41687</v>
      </c>
      <c r="B1296" s="104">
        <v>7275.607</v>
      </c>
      <c r="C1296" s="104">
        <v>177.274</v>
      </c>
      <c r="D1296" s="102">
        <v>1.29</v>
      </c>
      <c r="E1296" s="102">
        <v>18.46</v>
      </c>
      <c r="F1296" s="102">
        <v>0.22600000000000001</v>
      </c>
      <c r="G1296" s="103">
        <f t="shared" si="19"/>
        <v>303298229.009</v>
      </c>
      <c r="J1296" s="48"/>
    </row>
    <row r="1297" spans="1:10" x14ac:dyDescent="0.3">
      <c r="A1297" s="128">
        <v>42009</v>
      </c>
      <c r="B1297" s="104">
        <v>7207.3220000000001</v>
      </c>
      <c r="C1297" s="104">
        <v>176.93600000000001</v>
      </c>
      <c r="D1297" s="102">
        <v>1.2749999999999999</v>
      </c>
      <c r="E1297" s="102">
        <v>18.77</v>
      </c>
      <c r="F1297" s="102">
        <v>0.23100000000000001</v>
      </c>
      <c r="G1297" s="103">
        <f t="shared" si="19"/>
        <v>302772389.898</v>
      </c>
      <c r="J1297" s="48"/>
    </row>
    <row r="1298" spans="1:10" x14ac:dyDescent="0.3">
      <c r="A1298" s="128">
        <v>42170</v>
      </c>
      <c r="B1298" s="104">
        <v>7196.2510000000002</v>
      </c>
      <c r="C1298" s="104">
        <v>176.76599999999999</v>
      </c>
      <c r="D1298" s="102">
        <v>1.272</v>
      </c>
      <c r="E1298" s="102">
        <v>19.53</v>
      </c>
      <c r="F1298" s="102">
        <v>0.23699999999999999</v>
      </c>
      <c r="G1298" s="103">
        <f t="shared" si="19"/>
        <v>303465904.67000002</v>
      </c>
      <c r="J1298" s="48"/>
    </row>
    <row r="1299" spans="1:10" x14ac:dyDescent="0.3">
      <c r="A1299" s="128">
        <v>42332</v>
      </c>
      <c r="B1299" s="104">
        <v>7253.3869999999997</v>
      </c>
      <c r="C1299" s="104">
        <v>177.04900000000001</v>
      </c>
      <c r="D1299" s="102">
        <v>1.284</v>
      </c>
      <c r="E1299" s="102">
        <v>19.18</v>
      </c>
      <c r="F1299" s="102">
        <v>0.23300000000000001</v>
      </c>
      <c r="G1299" s="103">
        <f t="shared" ref="G1299:G1362" si="20">B1299*A1299</f>
        <v>307050378.48399997</v>
      </c>
      <c r="J1299" s="48"/>
    </row>
    <row r="1300" spans="1:10" x14ac:dyDescent="0.3">
      <c r="A1300" s="128">
        <v>42658</v>
      </c>
      <c r="B1300" s="104">
        <v>7163.1310000000003</v>
      </c>
      <c r="C1300" s="104">
        <v>178.12100000000001</v>
      </c>
      <c r="D1300" s="102">
        <v>1.276</v>
      </c>
      <c r="E1300" s="102">
        <v>19.82</v>
      </c>
      <c r="F1300" s="102">
        <v>0.24399999999999999</v>
      </c>
      <c r="G1300" s="103">
        <f t="shared" si="20"/>
        <v>305564842.19800001</v>
      </c>
      <c r="J1300" s="48"/>
    </row>
    <row r="1301" spans="1:10" x14ac:dyDescent="0.3">
      <c r="A1301" s="128">
        <v>42822</v>
      </c>
      <c r="B1301" s="104">
        <v>7209.7839999999997</v>
      </c>
      <c r="C1301" s="104">
        <v>177.16200000000001</v>
      </c>
      <c r="D1301" s="102">
        <v>1.2769999999999999</v>
      </c>
      <c r="E1301" s="102">
        <v>18.62</v>
      </c>
      <c r="F1301" s="102">
        <v>0.22700000000000001</v>
      </c>
      <c r="G1301" s="103">
        <f t="shared" si="20"/>
        <v>308737370.44800001</v>
      </c>
      <c r="J1301" s="48"/>
    </row>
    <row r="1302" spans="1:10" x14ac:dyDescent="0.3">
      <c r="A1302" s="128">
        <v>42987</v>
      </c>
      <c r="B1302" s="104">
        <v>7200.723</v>
      </c>
      <c r="C1302" s="104">
        <v>177.04900000000001</v>
      </c>
      <c r="D1302" s="102">
        <v>1.2749999999999999</v>
      </c>
      <c r="E1302" s="102">
        <v>16.72</v>
      </c>
      <c r="F1302" s="102">
        <v>0.20499999999999999</v>
      </c>
      <c r="G1302" s="103">
        <f t="shared" si="20"/>
        <v>309537479.60100001</v>
      </c>
      <c r="J1302" s="48"/>
    </row>
    <row r="1303" spans="1:10" x14ac:dyDescent="0.3">
      <c r="A1303" s="128">
        <v>43318</v>
      </c>
      <c r="B1303" s="104">
        <v>7268.9570000000003</v>
      </c>
      <c r="C1303" s="104">
        <v>176.37100000000001</v>
      </c>
      <c r="D1303" s="102">
        <v>1.282</v>
      </c>
      <c r="E1303" s="102">
        <v>17.739999999999998</v>
      </c>
      <c r="F1303" s="102">
        <v>0.215</v>
      </c>
      <c r="G1303" s="103">
        <f t="shared" si="20"/>
        <v>314876679.32600003</v>
      </c>
      <c r="J1303" s="48"/>
    </row>
    <row r="1304" spans="1:10" x14ac:dyDescent="0.3">
      <c r="A1304" s="128">
        <v>43485</v>
      </c>
      <c r="B1304" s="104">
        <v>7193.6610000000001</v>
      </c>
      <c r="C1304" s="104">
        <v>177.89500000000001</v>
      </c>
      <c r="D1304" s="102">
        <v>1.28</v>
      </c>
      <c r="E1304" s="102">
        <v>18.100000000000001</v>
      </c>
      <c r="F1304" s="102">
        <v>0.223</v>
      </c>
      <c r="G1304" s="103">
        <f t="shared" si="20"/>
        <v>312816348.58499998</v>
      </c>
      <c r="J1304" s="48"/>
    </row>
    <row r="1305" spans="1:10" x14ac:dyDescent="0.3">
      <c r="A1305" s="128">
        <v>43652</v>
      </c>
      <c r="B1305" s="104">
        <v>7198.0389999999998</v>
      </c>
      <c r="C1305" s="104">
        <v>176.87899999999999</v>
      </c>
      <c r="D1305" s="102">
        <v>1.2729999999999999</v>
      </c>
      <c r="E1305" s="102">
        <v>19.760000000000002</v>
      </c>
      <c r="F1305" s="102">
        <v>0.24099999999999999</v>
      </c>
      <c r="G1305" s="103">
        <f t="shared" si="20"/>
        <v>314208798.42799997</v>
      </c>
      <c r="J1305" s="48"/>
    </row>
    <row r="1306" spans="1:10" x14ac:dyDescent="0.3">
      <c r="A1306" s="128">
        <v>43988</v>
      </c>
      <c r="B1306" s="104">
        <v>7197.1289999999999</v>
      </c>
      <c r="C1306" s="104">
        <v>178.911</v>
      </c>
      <c r="D1306" s="102">
        <v>1.288</v>
      </c>
      <c r="E1306" s="102">
        <v>17.75</v>
      </c>
      <c r="F1306" s="102">
        <v>0.218</v>
      </c>
      <c r="G1306" s="103">
        <f t="shared" si="20"/>
        <v>316587310.45200002</v>
      </c>
      <c r="J1306" s="48"/>
    </row>
    <row r="1307" spans="1:10" x14ac:dyDescent="0.3">
      <c r="A1307" s="128">
        <v>44158</v>
      </c>
      <c r="B1307" s="104">
        <v>7198.4859999999999</v>
      </c>
      <c r="C1307" s="104">
        <v>177.5</v>
      </c>
      <c r="D1307" s="102">
        <v>1.278</v>
      </c>
      <c r="E1307" s="102">
        <v>19.440000000000001</v>
      </c>
      <c r="F1307" s="102">
        <v>0.23899999999999999</v>
      </c>
      <c r="G1307" s="103">
        <f t="shared" si="20"/>
        <v>317870744.78799999</v>
      </c>
      <c r="J1307" s="48"/>
    </row>
    <row r="1308" spans="1:10" x14ac:dyDescent="0.3">
      <c r="A1308" s="128">
        <v>44327</v>
      </c>
      <c r="B1308" s="104">
        <v>7218.17</v>
      </c>
      <c r="C1308" s="104">
        <v>176.76599999999999</v>
      </c>
      <c r="D1308" s="102">
        <v>1.276</v>
      </c>
      <c r="E1308" s="102">
        <v>18.79</v>
      </c>
      <c r="F1308" s="102">
        <v>0.22900000000000001</v>
      </c>
      <c r="G1308" s="103">
        <f t="shared" si="20"/>
        <v>319959821.58999997</v>
      </c>
      <c r="J1308" s="48"/>
    </row>
    <row r="1309" spans="1:10" x14ac:dyDescent="0.3">
      <c r="A1309" s="128">
        <v>44669</v>
      </c>
      <c r="B1309" s="104">
        <v>7187.5309999999999</v>
      </c>
      <c r="C1309" s="104">
        <v>177.726</v>
      </c>
      <c r="D1309" s="102">
        <v>1.2769999999999999</v>
      </c>
      <c r="E1309" s="102">
        <v>19.73</v>
      </c>
      <c r="F1309" s="102">
        <v>0.24099999999999999</v>
      </c>
      <c r="G1309" s="103">
        <f t="shared" si="20"/>
        <v>321059822.23900002</v>
      </c>
      <c r="J1309" s="48"/>
    </row>
    <row r="1310" spans="1:10" x14ac:dyDescent="0.3">
      <c r="A1310" s="128">
        <v>44841</v>
      </c>
      <c r="B1310" s="104">
        <v>7176.8459999999995</v>
      </c>
      <c r="C1310" s="104">
        <v>179.30600000000001</v>
      </c>
      <c r="D1310" s="102">
        <v>1.2869999999999999</v>
      </c>
      <c r="E1310" s="102">
        <v>18.25</v>
      </c>
      <c r="F1310" s="102">
        <v>0.22600000000000001</v>
      </c>
      <c r="G1310" s="103">
        <f t="shared" si="20"/>
        <v>321816951.486</v>
      </c>
      <c r="J1310" s="48"/>
    </row>
    <row r="1311" spans="1:10" x14ac:dyDescent="0.3">
      <c r="A1311" s="128">
        <v>45013</v>
      </c>
      <c r="B1311" s="104">
        <v>7134.64</v>
      </c>
      <c r="C1311" s="104">
        <v>179.47499999999999</v>
      </c>
      <c r="D1311" s="102">
        <v>1.28</v>
      </c>
      <c r="E1311" s="102">
        <v>18.170000000000002</v>
      </c>
      <c r="F1311" s="102">
        <v>0.22600000000000001</v>
      </c>
      <c r="G1311" s="103">
        <f t="shared" si="20"/>
        <v>321151550.31999999</v>
      </c>
      <c r="J1311" s="48"/>
    </row>
    <row r="1312" spans="1:10" x14ac:dyDescent="0.3">
      <c r="A1312" s="128">
        <v>45360</v>
      </c>
      <c r="B1312" s="104">
        <v>7119.2269999999999</v>
      </c>
      <c r="C1312" s="104">
        <v>179.983</v>
      </c>
      <c r="D1312" s="102">
        <v>1.2809999999999999</v>
      </c>
      <c r="E1312" s="102">
        <v>17.73</v>
      </c>
      <c r="F1312" s="102">
        <v>0.221</v>
      </c>
      <c r="G1312" s="103">
        <f t="shared" si="20"/>
        <v>322928136.71999997</v>
      </c>
      <c r="J1312" s="48"/>
    </row>
    <row r="1313" spans="1:10" x14ac:dyDescent="0.3">
      <c r="A1313" s="128">
        <v>45534</v>
      </c>
      <c r="B1313" s="104">
        <v>7162.73</v>
      </c>
      <c r="C1313" s="104">
        <v>179.30600000000001</v>
      </c>
      <c r="D1313" s="102">
        <v>1.284</v>
      </c>
      <c r="E1313" s="102">
        <v>18.77</v>
      </c>
      <c r="F1313" s="102">
        <v>0.23300000000000001</v>
      </c>
      <c r="G1313" s="103">
        <f t="shared" si="20"/>
        <v>326147747.81999999</v>
      </c>
      <c r="J1313" s="48"/>
    </row>
    <row r="1314" spans="1:10" x14ac:dyDescent="0.3">
      <c r="A1314" s="128">
        <v>45709</v>
      </c>
      <c r="B1314" s="104">
        <v>7178.2619999999997</v>
      </c>
      <c r="C1314" s="104">
        <v>178.74199999999999</v>
      </c>
      <c r="D1314" s="102">
        <v>1.2829999999999999</v>
      </c>
      <c r="E1314" s="102">
        <v>19.68</v>
      </c>
      <c r="F1314" s="102">
        <v>0.24299999999999999</v>
      </c>
      <c r="G1314" s="103">
        <f t="shared" si="20"/>
        <v>328111177.75800002</v>
      </c>
      <c r="J1314" s="48"/>
    </row>
    <row r="1315" spans="1:10" x14ac:dyDescent="0.3">
      <c r="A1315" s="128">
        <v>46061</v>
      </c>
      <c r="B1315" s="104">
        <v>7111.174</v>
      </c>
      <c r="C1315" s="104">
        <v>181.05600000000001</v>
      </c>
      <c r="D1315" s="102">
        <v>1.288</v>
      </c>
      <c r="E1315" s="102">
        <v>18.21</v>
      </c>
      <c r="F1315" s="102">
        <v>0.22800000000000001</v>
      </c>
      <c r="G1315" s="103">
        <f t="shared" si="20"/>
        <v>327547785.61400002</v>
      </c>
      <c r="J1315" s="48"/>
    </row>
    <row r="1316" spans="1:10" x14ac:dyDescent="0.3">
      <c r="A1316" s="128">
        <v>46239</v>
      </c>
      <c r="B1316" s="104">
        <v>7089.826</v>
      </c>
      <c r="C1316" s="104">
        <v>180.49100000000001</v>
      </c>
      <c r="D1316" s="102">
        <v>1.28</v>
      </c>
      <c r="E1316" s="102">
        <v>20.54</v>
      </c>
      <c r="F1316" s="102">
        <v>0.25600000000000001</v>
      </c>
      <c r="G1316" s="103">
        <f t="shared" si="20"/>
        <v>327826464.41399997</v>
      </c>
      <c r="J1316" s="48"/>
    </row>
    <row r="1317" spans="1:10" x14ac:dyDescent="0.3">
      <c r="A1317" s="128">
        <v>46416</v>
      </c>
      <c r="B1317" s="104">
        <v>7119.1620000000003</v>
      </c>
      <c r="C1317" s="104">
        <v>179.25</v>
      </c>
      <c r="D1317" s="102">
        <v>1.276</v>
      </c>
      <c r="E1317" s="102">
        <v>16.61</v>
      </c>
      <c r="F1317" s="102">
        <v>0.20599999999999999</v>
      </c>
      <c r="G1317" s="103">
        <f t="shared" si="20"/>
        <v>330443023.39200002</v>
      </c>
      <c r="J1317" s="48"/>
    </row>
    <row r="1318" spans="1:10" x14ac:dyDescent="0.3">
      <c r="A1318" s="128">
        <v>46774</v>
      </c>
      <c r="B1318" s="104">
        <v>7093.8180000000002</v>
      </c>
      <c r="C1318" s="104">
        <v>179.41900000000001</v>
      </c>
      <c r="D1318" s="102">
        <v>1.2729999999999999</v>
      </c>
      <c r="E1318" s="102">
        <v>19.54</v>
      </c>
      <c r="F1318" s="102">
        <v>0.24099999999999999</v>
      </c>
      <c r="G1318" s="103">
        <f t="shared" si="20"/>
        <v>331806243.13200003</v>
      </c>
      <c r="J1318" s="48"/>
    </row>
    <row r="1319" spans="1:10" x14ac:dyDescent="0.3">
      <c r="A1319" s="128">
        <v>46954</v>
      </c>
      <c r="B1319" s="104">
        <v>7097.0190000000002</v>
      </c>
      <c r="C1319" s="104">
        <v>178.685</v>
      </c>
      <c r="D1319" s="102">
        <v>1.268</v>
      </c>
      <c r="E1319" s="102">
        <v>17.760000000000002</v>
      </c>
      <c r="F1319" s="102">
        <v>0.218</v>
      </c>
      <c r="G1319" s="103">
        <f t="shared" si="20"/>
        <v>333233430.12599999</v>
      </c>
      <c r="J1319" s="48"/>
    </row>
    <row r="1320" spans="1:10" x14ac:dyDescent="0.3">
      <c r="A1320" s="128">
        <v>47134</v>
      </c>
      <c r="B1320" s="104">
        <v>7120.348</v>
      </c>
      <c r="C1320" s="104">
        <v>179.47499999999999</v>
      </c>
      <c r="D1320" s="102">
        <v>1.278</v>
      </c>
      <c r="E1320" s="102">
        <v>18.440000000000001</v>
      </c>
      <c r="F1320" s="102">
        <v>0.22600000000000001</v>
      </c>
      <c r="G1320" s="103">
        <f t="shared" si="20"/>
        <v>335610482.63199997</v>
      </c>
      <c r="J1320" s="48"/>
    </row>
    <row r="1321" spans="1:10" x14ac:dyDescent="0.3">
      <c r="A1321" s="128">
        <v>47498</v>
      </c>
      <c r="B1321" s="104">
        <v>7064.6120000000001</v>
      </c>
      <c r="C1321" s="104">
        <v>181.22499999999999</v>
      </c>
      <c r="D1321" s="102">
        <v>1.28</v>
      </c>
      <c r="E1321" s="102">
        <v>17.489999999999998</v>
      </c>
      <c r="F1321" s="102">
        <v>0.219</v>
      </c>
      <c r="G1321" s="103">
        <f t="shared" si="20"/>
        <v>335554940.77600002</v>
      </c>
      <c r="J1321" s="48"/>
    </row>
    <row r="1322" spans="1:10" x14ac:dyDescent="0.3">
      <c r="A1322" s="128">
        <v>47680</v>
      </c>
      <c r="B1322" s="104">
        <v>7113.5529999999999</v>
      </c>
      <c r="C1322" s="104">
        <v>179.64500000000001</v>
      </c>
      <c r="D1322" s="102">
        <v>1.278</v>
      </c>
      <c r="E1322" s="102">
        <v>19.239999999999998</v>
      </c>
      <c r="F1322" s="102">
        <v>0.23799999999999999</v>
      </c>
      <c r="G1322" s="103">
        <f t="shared" si="20"/>
        <v>339174207.04000002</v>
      </c>
      <c r="J1322" s="48"/>
    </row>
    <row r="1323" spans="1:10" x14ac:dyDescent="0.3">
      <c r="A1323" s="128">
        <v>47864</v>
      </c>
      <c r="B1323" s="104">
        <v>7176.56</v>
      </c>
      <c r="C1323" s="104">
        <v>178.51599999999999</v>
      </c>
      <c r="D1323" s="102">
        <v>1.2809999999999999</v>
      </c>
      <c r="E1323" s="102">
        <v>20.059999999999999</v>
      </c>
      <c r="F1323" s="102">
        <v>0.246</v>
      </c>
      <c r="G1323" s="103">
        <f t="shared" si="20"/>
        <v>343498867.84000003</v>
      </c>
      <c r="J1323" s="48"/>
    </row>
    <row r="1324" spans="1:10" x14ac:dyDescent="0.3">
      <c r="A1324" s="128">
        <v>48232</v>
      </c>
      <c r="B1324" s="104">
        <v>7126.9189999999999</v>
      </c>
      <c r="C1324" s="104">
        <v>180.435</v>
      </c>
      <c r="D1324" s="102">
        <v>1.286</v>
      </c>
      <c r="E1324" s="102">
        <v>19.61</v>
      </c>
      <c r="F1324" s="102">
        <v>0.24399999999999999</v>
      </c>
      <c r="G1324" s="103">
        <f t="shared" si="20"/>
        <v>343745557.208</v>
      </c>
      <c r="J1324" s="48"/>
    </row>
    <row r="1325" spans="1:10" x14ac:dyDescent="0.3">
      <c r="A1325" s="128">
        <v>48418</v>
      </c>
      <c r="B1325" s="104">
        <v>7128.1130000000003</v>
      </c>
      <c r="C1325" s="104">
        <v>179.58799999999999</v>
      </c>
      <c r="D1325" s="102">
        <v>1.28</v>
      </c>
      <c r="E1325" s="102">
        <v>18.690000000000001</v>
      </c>
      <c r="F1325" s="102">
        <v>0.23300000000000001</v>
      </c>
      <c r="G1325" s="103">
        <f t="shared" si="20"/>
        <v>345128975.23400003</v>
      </c>
      <c r="J1325" s="48"/>
    </row>
    <row r="1326" spans="1:10" x14ac:dyDescent="0.3">
      <c r="A1326" s="128">
        <v>48604</v>
      </c>
      <c r="B1326" s="104">
        <v>7085.3559999999998</v>
      </c>
      <c r="C1326" s="104">
        <v>180.26599999999999</v>
      </c>
      <c r="D1326" s="102">
        <v>1.2769999999999999</v>
      </c>
      <c r="E1326" s="102">
        <v>17.79</v>
      </c>
      <c r="F1326" s="102">
        <v>0.222</v>
      </c>
      <c r="G1326" s="103">
        <f t="shared" si="20"/>
        <v>344376643.02399999</v>
      </c>
      <c r="J1326" s="48"/>
    </row>
    <row r="1327" spans="1:10" x14ac:dyDescent="0.3">
      <c r="A1327" s="128">
        <v>48978</v>
      </c>
      <c r="B1327" s="104">
        <v>7088.26</v>
      </c>
      <c r="C1327" s="104">
        <v>179.363</v>
      </c>
      <c r="D1327" s="102">
        <v>1.2709999999999999</v>
      </c>
      <c r="E1327" s="102">
        <v>17.59</v>
      </c>
      <c r="F1327" s="102">
        <v>0.218</v>
      </c>
      <c r="G1327" s="103">
        <f t="shared" si="20"/>
        <v>347168798.28000003</v>
      </c>
      <c r="J1327" s="48"/>
    </row>
    <row r="1328" spans="1:10" x14ac:dyDescent="0.3">
      <c r="A1328" s="128">
        <v>49167</v>
      </c>
      <c r="B1328" s="104">
        <v>7098.2070000000003</v>
      </c>
      <c r="C1328" s="104">
        <v>179.75800000000001</v>
      </c>
      <c r="D1328" s="102">
        <v>1.276</v>
      </c>
      <c r="E1328" s="102">
        <v>18.78</v>
      </c>
      <c r="F1328" s="102">
        <v>0.23100000000000001</v>
      </c>
      <c r="G1328" s="103">
        <f t="shared" si="20"/>
        <v>348997543.56900001</v>
      </c>
      <c r="J1328" s="48"/>
    </row>
    <row r="1329" spans="1:10" x14ac:dyDescent="0.3">
      <c r="A1329" s="128">
        <v>49356</v>
      </c>
      <c r="B1329" s="104">
        <v>7155.6030000000001</v>
      </c>
      <c r="C1329" s="104">
        <v>178.51599999999999</v>
      </c>
      <c r="D1329" s="102">
        <v>1.2769999999999999</v>
      </c>
      <c r="E1329" s="102">
        <v>17.899999999999999</v>
      </c>
      <c r="F1329" s="102">
        <v>0.22</v>
      </c>
      <c r="G1329" s="103">
        <f t="shared" si="20"/>
        <v>353171941.66799998</v>
      </c>
      <c r="J1329" s="48"/>
    </row>
    <row r="1330" spans="1:10" x14ac:dyDescent="0.3">
      <c r="A1330" s="128">
        <v>49736</v>
      </c>
      <c r="B1330" s="104">
        <v>7076.5889999999999</v>
      </c>
      <c r="C1330" s="104">
        <v>179.70099999999999</v>
      </c>
      <c r="D1330" s="102">
        <v>1.272</v>
      </c>
      <c r="E1330" s="102">
        <v>19.18</v>
      </c>
      <c r="F1330" s="102">
        <v>0.23699999999999999</v>
      </c>
      <c r="G1330" s="103">
        <f t="shared" si="20"/>
        <v>351961230.50400001</v>
      </c>
      <c r="J1330" s="48"/>
    </row>
    <row r="1331" spans="1:10" x14ac:dyDescent="0.3">
      <c r="A1331" s="128">
        <v>49927</v>
      </c>
      <c r="B1331" s="104">
        <v>7093.9740000000002</v>
      </c>
      <c r="C1331" s="104">
        <v>178.34700000000001</v>
      </c>
      <c r="D1331" s="102">
        <v>1.2649999999999999</v>
      </c>
      <c r="E1331" s="102">
        <v>17.22</v>
      </c>
      <c r="F1331" s="102">
        <v>0.21099999999999999</v>
      </c>
      <c r="G1331" s="103">
        <f t="shared" si="20"/>
        <v>354180839.898</v>
      </c>
      <c r="J1331" s="48"/>
    </row>
    <row r="1332" spans="1:10" x14ac:dyDescent="0.3">
      <c r="A1332" s="128">
        <v>50119</v>
      </c>
      <c r="B1332" s="104">
        <v>6937.7280000000001</v>
      </c>
      <c r="C1332" s="104">
        <v>173.43700000000001</v>
      </c>
      <c r="D1332" s="102">
        <v>1.2030000000000001</v>
      </c>
      <c r="E1332" s="102">
        <v>18.46</v>
      </c>
      <c r="F1332" s="102">
        <v>0.219</v>
      </c>
      <c r="G1332" s="103">
        <f t="shared" si="20"/>
        <v>347711989.63200003</v>
      </c>
      <c r="J1332" s="48"/>
    </row>
    <row r="1333" spans="1:10" x14ac:dyDescent="0.3">
      <c r="A1333" s="128">
        <v>50505</v>
      </c>
      <c r="B1333" s="104">
        <v>7104.3879999999999</v>
      </c>
      <c r="C1333" s="104">
        <v>180.209</v>
      </c>
      <c r="D1333" s="102">
        <v>1.28</v>
      </c>
      <c r="E1333" s="102">
        <v>17.489999999999998</v>
      </c>
      <c r="F1333" s="102">
        <v>0.20499999999999999</v>
      </c>
      <c r="G1333" s="103">
        <f t="shared" si="20"/>
        <v>358807115.94</v>
      </c>
      <c r="J1333" s="48"/>
    </row>
    <row r="1334" spans="1:10" x14ac:dyDescent="0.3">
      <c r="A1334" s="128">
        <v>50700</v>
      </c>
      <c r="B1334" s="104">
        <v>7090.0330000000004</v>
      </c>
      <c r="C1334" s="104">
        <v>180.37899999999999</v>
      </c>
      <c r="D1334" s="102">
        <v>1.2789999999999999</v>
      </c>
      <c r="E1334" s="102">
        <v>19.68</v>
      </c>
      <c r="F1334" s="102">
        <v>0.245</v>
      </c>
      <c r="G1334" s="103">
        <f t="shared" si="20"/>
        <v>359464673.10000002</v>
      </c>
      <c r="J1334" s="48"/>
    </row>
    <row r="1335" spans="1:10" x14ac:dyDescent="0.3">
      <c r="A1335" s="128">
        <v>50895</v>
      </c>
      <c r="B1335" s="104">
        <v>7104.5339999999997</v>
      </c>
      <c r="C1335" s="104">
        <v>179.58799999999999</v>
      </c>
      <c r="D1335" s="102">
        <v>1.276</v>
      </c>
      <c r="E1335" s="102">
        <v>19.829999999999998</v>
      </c>
      <c r="F1335" s="102">
        <v>0.245</v>
      </c>
      <c r="G1335" s="103">
        <f t="shared" si="20"/>
        <v>361585257.93000001</v>
      </c>
      <c r="J1335" s="48"/>
    </row>
    <row r="1336" spans="1:10" x14ac:dyDescent="0.3">
      <c r="A1336" s="128">
        <v>51287</v>
      </c>
      <c r="B1336" s="104">
        <v>7103.6940000000004</v>
      </c>
      <c r="C1336" s="104">
        <v>180.04</v>
      </c>
      <c r="D1336" s="102">
        <v>1.2789999999999999</v>
      </c>
      <c r="E1336" s="102">
        <v>19.63</v>
      </c>
      <c r="F1336" s="102">
        <v>0.24299999999999999</v>
      </c>
      <c r="G1336" s="103">
        <f t="shared" si="20"/>
        <v>364327154.17800003</v>
      </c>
      <c r="J1336" s="48"/>
    </row>
    <row r="1337" spans="1:10" x14ac:dyDescent="0.3">
      <c r="A1337" s="128">
        <v>51484</v>
      </c>
      <c r="B1337" s="104">
        <v>7068.2790000000005</v>
      </c>
      <c r="C1337" s="104">
        <v>180.322</v>
      </c>
      <c r="D1337" s="102">
        <v>1.2749999999999999</v>
      </c>
      <c r="E1337" s="102">
        <v>17.41</v>
      </c>
      <c r="F1337" s="102">
        <v>0.217</v>
      </c>
      <c r="G1337" s="103">
        <f t="shared" si="20"/>
        <v>363903276.03600001</v>
      </c>
      <c r="J1337" s="48"/>
    </row>
    <row r="1338" spans="1:10" x14ac:dyDescent="0.3">
      <c r="A1338" s="128">
        <v>51682</v>
      </c>
      <c r="B1338" s="104">
        <v>7031.0680000000002</v>
      </c>
      <c r="C1338" s="104">
        <v>181.56399999999999</v>
      </c>
      <c r="D1338" s="102">
        <v>1.2769999999999999</v>
      </c>
      <c r="E1338" s="102">
        <v>17.37</v>
      </c>
      <c r="F1338" s="102">
        <v>0.217</v>
      </c>
      <c r="G1338" s="103">
        <f t="shared" si="20"/>
        <v>363379656.37599999</v>
      </c>
      <c r="J1338" s="48"/>
    </row>
    <row r="1339" spans="1:10" x14ac:dyDescent="0.3">
      <c r="A1339" s="128">
        <v>52080</v>
      </c>
      <c r="B1339" s="104">
        <v>7059.5410000000002</v>
      </c>
      <c r="C1339" s="104">
        <v>181.33799999999999</v>
      </c>
      <c r="D1339" s="102">
        <v>1.28</v>
      </c>
      <c r="E1339" s="102">
        <v>17.88</v>
      </c>
      <c r="F1339" s="102">
        <v>0.224</v>
      </c>
      <c r="G1339" s="103">
        <f t="shared" si="20"/>
        <v>367660895.28000003</v>
      </c>
      <c r="J1339" s="48"/>
    </row>
    <row r="1340" spans="1:10" x14ac:dyDescent="0.3">
      <c r="A1340" s="128">
        <v>52280</v>
      </c>
      <c r="B1340" s="104">
        <v>6974.5590000000002</v>
      </c>
      <c r="C1340" s="104">
        <v>183.14400000000001</v>
      </c>
      <c r="D1340" s="102">
        <v>1.2769999999999999</v>
      </c>
      <c r="E1340" s="102">
        <v>19.8</v>
      </c>
      <c r="F1340" s="102">
        <v>0.25</v>
      </c>
      <c r="G1340" s="103">
        <f t="shared" si="20"/>
        <v>364629944.51999998</v>
      </c>
      <c r="J1340" s="48"/>
    </row>
    <row r="1341" spans="1:10" x14ac:dyDescent="0.3">
      <c r="A1341" s="128">
        <v>52481</v>
      </c>
      <c r="B1341" s="104">
        <v>7051.6360000000004</v>
      </c>
      <c r="C1341" s="104">
        <v>181.05600000000001</v>
      </c>
      <c r="D1341" s="102">
        <v>1.2769999999999999</v>
      </c>
      <c r="E1341" s="102">
        <v>19.72</v>
      </c>
      <c r="F1341" s="102">
        <v>0.246</v>
      </c>
      <c r="G1341" s="103">
        <f t="shared" si="20"/>
        <v>370076908.91600001</v>
      </c>
      <c r="J1341" s="48"/>
    </row>
    <row r="1342" spans="1:10" x14ac:dyDescent="0.3">
      <c r="A1342" s="128">
        <v>52886</v>
      </c>
      <c r="B1342" s="104">
        <v>6976.4359999999997</v>
      </c>
      <c r="C1342" s="104">
        <v>182.58</v>
      </c>
      <c r="D1342" s="102">
        <v>1.274</v>
      </c>
      <c r="E1342" s="102">
        <v>19.87</v>
      </c>
      <c r="F1342" s="102">
        <v>0.249</v>
      </c>
      <c r="G1342" s="103">
        <f t="shared" si="20"/>
        <v>368955794.296</v>
      </c>
      <c r="J1342" s="48"/>
    </row>
    <row r="1343" spans="1:10" x14ac:dyDescent="0.3">
      <c r="A1343" s="128">
        <v>53089</v>
      </c>
      <c r="B1343" s="104">
        <v>7075.634</v>
      </c>
      <c r="C1343" s="104">
        <v>181.16900000000001</v>
      </c>
      <c r="D1343" s="102">
        <v>1.282</v>
      </c>
      <c r="E1343" s="102">
        <v>18.149999999999999</v>
      </c>
      <c r="F1343" s="102">
        <v>0.22600000000000001</v>
      </c>
      <c r="G1343" s="103">
        <f t="shared" si="20"/>
        <v>375638333.426</v>
      </c>
      <c r="J1343" s="48"/>
    </row>
    <row r="1344" spans="1:10" x14ac:dyDescent="0.3">
      <c r="A1344" s="128">
        <v>53293</v>
      </c>
      <c r="B1344" s="104">
        <v>6992.5050000000001</v>
      </c>
      <c r="C1344" s="104">
        <v>183.14400000000001</v>
      </c>
      <c r="D1344" s="102">
        <v>1.2809999999999999</v>
      </c>
      <c r="E1344" s="102">
        <v>19.36</v>
      </c>
      <c r="F1344" s="102">
        <v>0.245</v>
      </c>
      <c r="G1344" s="103">
        <f t="shared" si="20"/>
        <v>372651568.96500003</v>
      </c>
      <c r="J1344" s="48"/>
    </row>
    <row r="1345" spans="1:10" x14ac:dyDescent="0.3">
      <c r="A1345" s="128">
        <v>53704</v>
      </c>
      <c r="B1345" s="104">
        <v>7053.7179999999998</v>
      </c>
      <c r="C1345" s="104">
        <v>182.12799999999999</v>
      </c>
      <c r="D1345" s="102">
        <v>1.2849999999999999</v>
      </c>
      <c r="E1345" s="102">
        <v>18.149999999999999</v>
      </c>
      <c r="F1345" s="102">
        <v>0.22900000000000001</v>
      </c>
      <c r="G1345" s="103">
        <f t="shared" si="20"/>
        <v>378812871.472</v>
      </c>
      <c r="J1345" s="48"/>
    </row>
    <row r="1346" spans="1:10" x14ac:dyDescent="0.3">
      <c r="A1346" s="128">
        <v>53910</v>
      </c>
      <c r="B1346" s="104">
        <v>7055.0029999999997</v>
      </c>
      <c r="C1346" s="104">
        <v>182.185</v>
      </c>
      <c r="D1346" s="102">
        <v>1.2849999999999999</v>
      </c>
      <c r="E1346" s="102">
        <v>19.559999999999999</v>
      </c>
      <c r="F1346" s="102">
        <v>0.246</v>
      </c>
      <c r="G1346" s="103">
        <f t="shared" si="20"/>
        <v>380335211.72999996</v>
      </c>
      <c r="J1346" s="48"/>
    </row>
    <row r="1347" spans="1:10" x14ac:dyDescent="0.3">
      <c r="A1347" s="128">
        <v>54117</v>
      </c>
      <c r="B1347" s="104">
        <v>6998.8130000000001</v>
      </c>
      <c r="C1347" s="104">
        <v>182.46700000000001</v>
      </c>
      <c r="D1347" s="102">
        <v>1.2769999999999999</v>
      </c>
      <c r="E1347" s="102">
        <v>17.649999999999999</v>
      </c>
      <c r="F1347" s="102">
        <v>0.224</v>
      </c>
      <c r="G1347" s="103">
        <f t="shared" si="20"/>
        <v>378754763.12099999</v>
      </c>
      <c r="J1347" s="48"/>
    </row>
    <row r="1348" spans="1:10" x14ac:dyDescent="0.3">
      <c r="A1348" s="128">
        <v>54534</v>
      </c>
      <c r="B1348" s="104">
        <v>7027.46</v>
      </c>
      <c r="C1348" s="104">
        <v>182.749</v>
      </c>
      <c r="D1348" s="102">
        <v>1.284</v>
      </c>
      <c r="E1348" s="102">
        <v>19.16</v>
      </c>
      <c r="F1348" s="102">
        <v>0.24099999999999999</v>
      </c>
      <c r="G1348" s="103">
        <f t="shared" si="20"/>
        <v>383235503.63999999</v>
      </c>
      <c r="J1348" s="48"/>
    </row>
    <row r="1349" spans="1:10" x14ac:dyDescent="0.3">
      <c r="A1349" s="128">
        <v>54744</v>
      </c>
      <c r="B1349" s="104">
        <v>6925.5789999999997</v>
      </c>
      <c r="C1349" s="104">
        <v>184.61099999999999</v>
      </c>
      <c r="D1349" s="102">
        <v>1.2789999999999999</v>
      </c>
      <c r="E1349" s="102">
        <v>17.28</v>
      </c>
      <c r="F1349" s="102">
        <v>0.222</v>
      </c>
      <c r="G1349" s="103">
        <f t="shared" si="20"/>
        <v>379133896.77599996</v>
      </c>
      <c r="J1349" s="48"/>
    </row>
    <row r="1350" spans="1:10" x14ac:dyDescent="0.3">
      <c r="A1350" s="128">
        <v>54955</v>
      </c>
      <c r="B1350" s="104">
        <v>6989.0010000000002</v>
      </c>
      <c r="C1350" s="104">
        <v>182.41</v>
      </c>
      <c r="D1350" s="102">
        <v>1.2749999999999999</v>
      </c>
      <c r="E1350" s="102">
        <v>20.059999999999999</v>
      </c>
      <c r="F1350" s="102">
        <v>0.252</v>
      </c>
      <c r="G1350" s="103">
        <f t="shared" si="20"/>
        <v>384080549.95499998</v>
      </c>
      <c r="J1350" s="48"/>
    </row>
    <row r="1351" spans="1:10" x14ac:dyDescent="0.3">
      <c r="A1351" s="128">
        <v>55378</v>
      </c>
      <c r="B1351" s="104">
        <v>7047.1379999999999</v>
      </c>
      <c r="C1351" s="104">
        <v>182.12799999999999</v>
      </c>
      <c r="D1351" s="102">
        <v>1.2829999999999999</v>
      </c>
      <c r="E1351" s="102">
        <v>19.899999999999999</v>
      </c>
      <c r="F1351" s="102">
        <v>0.249</v>
      </c>
      <c r="G1351" s="103">
        <f t="shared" si="20"/>
        <v>390256408.16399997</v>
      </c>
      <c r="J1351" s="48"/>
    </row>
    <row r="1352" spans="1:10" x14ac:dyDescent="0.3">
      <c r="A1352" s="128">
        <v>55591</v>
      </c>
      <c r="B1352" s="104">
        <v>7057.0190000000002</v>
      </c>
      <c r="C1352" s="104">
        <v>181.959</v>
      </c>
      <c r="D1352" s="102">
        <v>1.284</v>
      </c>
      <c r="E1352" s="102">
        <v>18.260000000000002</v>
      </c>
      <c r="F1352" s="102">
        <v>0.23</v>
      </c>
      <c r="G1352" s="103">
        <f t="shared" si="20"/>
        <v>392306743.22900003</v>
      </c>
      <c r="J1352" s="48"/>
    </row>
    <row r="1353" spans="1:10" x14ac:dyDescent="0.3">
      <c r="A1353" s="128">
        <v>55805</v>
      </c>
      <c r="B1353" s="104">
        <v>7032.1509999999998</v>
      </c>
      <c r="C1353" s="104">
        <v>183.37</v>
      </c>
      <c r="D1353" s="102">
        <v>1.2889999999999999</v>
      </c>
      <c r="E1353" s="102">
        <v>19.579999999999998</v>
      </c>
      <c r="F1353" s="102">
        <v>0.248</v>
      </c>
      <c r="G1353" s="103">
        <f t="shared" si="20"/>
        <v>392429186.55500001</v>
      </c>
      <c r="J1353" s="48"/>
    </row>
    <row r="1354" spans="1:10" x14ac:dyDescent="0.3">
      <c r="A1354" s="128">
        <v>56235</v>
      </c>
      <c r="B1354" s="104">
        <v>6994.74</v>
      </c>
      <c r="C1354" s="104">
        <v>182.185</v>
      </c>
      <c r="D1354" s="102">
        <v>1.274</v>
      </c>
      <c r="E1354" s="102">
        <v>17.27</v>
      </c>
      <c r="F1354" s="102">
        <v>0.219</v>
      </c>
      <c r="G1354" s="103">
        <f t="shared" si="20"/>
        <v>393349203.89999998</v>
      </c>
      <c r="J1354" s="48"/>
    </row>
    <row r="1355" spans="1:10" x14ac:dyDescent="0.3">
      <c r="A1355" s="128">
        <v>56451</v>
      </c>
      <c r="B1355" s="104">
        <v>7012.3410000000003</v>
      </c>
      <c r="C1355" s="104">
        <v>183.03100000000001</v>
      </c>
      <c r="D1355" s="102">
        <v>1.2829999999999999</v>
      </c>
      <c r="E1355" s="102">
        <v>20.34</v>
      </c>
      <c r="F1355" s="102">
        <v>0.255</v>
      </c>
      <c r="G1355" s="103">
        <f t="shared" si="20"/>
        <v>395853661.79100001</v>
      </c>
      <c r="J1355" s="48"/>
    </row>
    <row r="1356" spans="1:10" x14ac:dyDescent="0.3">
      <c r="A1356" s="128">
        <v>56668</v>
      </c>
      <c r="B1356" s="104">
        <v>6942.049</v>
      </c>
      <c r="C1356" s="104">
        <v>183.08799999999999</v>
      </c>
      <c r="D1356" s="102">
        <v>1.2709999999999999</v>
      </c>
      <c r="E1356" s="102">
        <v>17.8</v>
      </c>
      <c r="F1356" s="102">
        <v>0.22600000000000001</v>
      </c>
      <c r="G1356" s="103">
        <f t="shared" si="20"/>
        <v>393392032.73199999</v>
      </c>
      <c r="J1356" s="48"/>
    </row>
    <row r="1357" spans="1:10" x14ac:dyDescent="0.3">
      <c r="A1357" s="128">
        <v>57105</v>
      </c>
      <c r="B1357" s="104">
        <v>6962.4650000000001</v>
      </c>
      <c r="C1357" s="104">
        <v>183.821</v>
      </c>
      <c r="D1357" s="102">
        <v>1.28</v>
      </c>
      <c r="E1357" s="102">
        <v>17.649999999999999</v>
      </c>
      <c r="F1357" s="102">
        <v>0.223</v>
      </c>
      <c r="G1357" s="103">
        <f t="shared" si="20"/>
        <v>397591563.82499999</v>
      </c>
      <c r="J1357" s="48"/>
    </row>
    <row r="1358" spans="1:10" x14ac:dyDescent="0.3">
      <c r="A1358" s="128">
        <v>57324</v>
      </c>
      <c r="B1358" s="104">
        <v>7004.8140000000003</v>
      </c>
      <c r="C1358" s="104">
        <v>182.35400000000001</v>
      </c>
      <c r="D1358" s="102">
        <v>1.2769999999999999</v>
      </c>
      <c r="E1358" s="102">
        <v>17.41</v>
      </c>
      <c r="F1358" s="102">
        <v>0.22</v>
      </c>
      <c r="G1358" s="103">
        <f t="shared" si="20"/>
        <v>401543957.736</v>
      </c>
      <c r="J1358" s="48"/>
    </row>
    <row r="1359" spans="1:10" x14ac:dyDescent="0.3">
      <c r="A1359" s="128">
        <v>57544</v>
      </c>
      <c r="B1359" s="104">
        <v>7031.491</v>
      </c>
      <c r="C1359" s="104">
        <v>182.072</v>
      </c>
      <c r="D1359" s="102">
        <v>1.28</v>
      </c>
      <c r="E1359" s="102">
        <v>17.46</v>
      </c>
      <c r="F1359" s="102">
        <v>0.22</v>
      </c>
      <c r="G1359" s="103">
        <f t="shared" si="20"/>
        <v>404620118.10399997</v>
      </c>
      <c r="J1359" s="48"/>
    </row>
    <row r="1360" spans="1:10" x14ac:dyDescent="0.3">
      <c r="A1360" s="128">
        <v>57988</v>
      </c>
      <c r="B1360" s="104">
        <v>7055.7879999999996</v>
      </c>
      <c r="C1360" s="104">
        <v>182.01499999999999</v>
      </c>
      <c r="D1360" s="102">
        <v>1.284</v>
      </c>
      <c r="E1360" s="102">
        <v>19.84</v>
      </c>
      <c r="F1360" s="102">
        <v>0.249</v>
      </c>
      <c r="G1360" s="103">
        <f t="shared" si="20"/>
        <v>409151034.54399997</v>
      </c>
      <c r="J1360" s="48"/>
    </row>
    <row r="1361" spans="1:10" x14ac:dyDescent="0.3">
      <c r="A1361" s="128">
        <v>58211</v>
      </c>
      <c r="B1361" s="104">
        <v>6928.3310000000001</v>
      </c>
      <c r="C1361" s="104">
        <v>183.708</v>
      </c>
      <c r="D1361" s="102">
        <v>1.2729999999999999</v>
      </c>
      <c r="E1361" s="102">
        <v>17.18</v>
      </c>
      <c r="F1361" s="102">
        <v>0.219</v>
      </c>
      <c r="G1361" s="103">
        <f t="shared" si="20"/>
        <v>403305075.84100002</v>
      </c>
      <c r="J1361" s="48"/>
    </row>
    <row r="1362" spans="1:10" x14ac:dyDescent="0.3">
      <c r="A1362" s="128">
        <v>58435</v>
      </c>
      <c r="B1362" s="104">
        <v>6976.1909999999998</v>
      </c>
      <c r="C1362" s="104">
        <v>184.21600000000001</v>
      </c>
      <c r="D1362" s="102">
        <v>1.2849999999999999</v>
      </c>
      <c r="E1362" s="102">
        <v>20.18</v>
      </c>
      <c r="F1362" s="102">
        <v>0.254</v>
      </c>
      <c r="G1362" s="103">
        <f t="shared" si="20"/>
        <v>407653721.08499998</v>
      </c>
      <c r="J1362" s="48"/>
    </row>
    <row r="1363" spans="1:10" x14ac:dyDescent="0.3">
      <c r="A1363" s="128">
        <v>58885</v>
      </c>
      <c r="B1363" s="104">
        <v>6960.0529999999999</v>
      </c>
      <c r="C1363" s="104">
        <v>184.66800000000001</v>
      </c>
      <c r="D1363" s="102">
        <v>1.2849999999999999</v>
      </c>
      <c r="E1363" s="102">
        <v>20.079999999999998</v>
      </c>
      <c r="F1363" s="102">
        <v>0.25600000000000001</v>
      </c>
      <c r="G1363" s="103">
        <f t="shared" ref="G1363:G1426" si="21">B1363*A1363</f>
        <v>409842720.90499997</v>
      </c>
      <c r="J1363" s="48"/>
    </row>
    <row r="1364" spans="1:10" x14ac:dyDescent="0.3">
      <c r="A1364" s="128">
        <v>59111</v>
      </c>
      <c r="B1364" s="104">
        <v>6951.0959999999995</v>
      </c>
      <c r="C1364" s="104">
        <v>184.499</v>
      </c>
      <c r="D1364" s="102">
        <v>1.282</v>
      </c>
      <c r="E1364" s="102">
        <v>18.03</v>
      </c>
      <c r="F1364" s="102">
        <v>0.23100000000000001</v>
      </c>
      <c r="G1364" s="103">
        <f t="shared" si="21"/>
        <v>410886235.65599996</v>
      </c>
      <c r="J1364" s="48"/>
    </row>
    <row r="1365" spans="1:10" x14ac:dyDescent="0.3">
      <c r="A1365" s="128">
        <v>59339</v>
      </c>
      <c r="B1365" s="104">
        <v>6874.6840000000002</v>
      </c>
      <c r="C1365" s="104">
        <v>184.273</v>
      </c>
      <c r="D1365" s="102">
        <v>1.2669999999999999</v>
      </c>
      <c r="E1365" s="102">
        <v>19.2</v>
      </c>
      <c r="F1365" s="102">
        <v>0.24399999999999999</v>
      </c>
      <c r="G1365" s="103">
        <f t="shared" si="21"/>
        <v>407936873.87599999</v>
      </c>
      <c r="J1365" s="48"/>
    </row>
    <row r="1366" spans="1:10" x14ac:dyDescent="0.3">
      <c r="A1366" s="128">
        <v>59796</v>
      </c>
      <c r="B1366" s="104">
        <v>6869.98</v>
      </c>
      <c r="C1366" s="104">
        <v>185.96600000000001</v>
      </c>
      <c r="D1366" s="102">
        <v>1.278</v>
      </c>
      <c r="E1366" s="102">
        <v>18.02</v>
      </c>
      <c r="F1366" s="102">
        <v>0.22900000000000001</v>
      </c>
      <c r="G1366" s="103">
        <f t="shared" si="21"/>
        <v>410797324.07999998</v>
      </c>
      <c r="J1366" s="48"/>
    </row>
    <row r="1367" spans="1:10" x14ac:dyDescent="0.3">
      <c r="A1367" s="128">
        <v>60026</v>
      </c>
      <c r="B1367" s="104">
        <v>6909.473</v>
      </c>
      <c r="C1367" s="104">
        <v>185.62700000000001</v>
      </c>
      <c r="D1367" s="102">
        <v>1.2829999999999999</v>
      </c>
      <c r="E1367" s="102">
        <v>19.52</v>
      </c>
      <c r="F1367" s="102">
        <v>0.249</v>
      </c>
      <c r="G1367" s="103">
        <f t="shared" si="21"/>
        <v>414748026.29799998</v>
      </c>
      <c r="J1367" s="48"/>
    </row>
    <row r="1368" spans="1:10" x14ac:dyDescent="0.3">
      <c r="A1368" s="128">
        <v>60256</v>
      </c>
      <c r="B1368" s="104">
        <v>6946.6779999999999</v>
      </c>
      <c r="C1368" s="104">
        <v>183.87799999999999</v>
      </c>
      <c r="D1368" s="102">
        <v>1.2769999999999999</v>
      </c>
      <c r="E1368" s="102">
        <v>18.579999999999998</v>
      </c>
      <c r="F1368" s="102">
        <v>0.23599999999999999</v>
      </c>
      <c r="G1368" s="103">
        <f t="shared" si="21"/>
        <v>418579029.56800002</v>
      </c>
      <c r="J1368" s="48"/>
    </row>
    <row r="1369" spans="1:10" x14ac:dyDescent="0.3">
      <c r="A1369" s="128">
        <v>60721</v>
      </c>
      <c r="B1369" s="104">
        <v>6953.73</v>
      </c>
      <c r="C1369" s="104">
        <v>184.499</v>
      </c>
      <c r="D1369" s="102">
        <v>1.2829999999999999</v>
      </c>
      <c r="E1369" s="102">
        <v>18.66</v>
      </c>
      <c r="F1369" s="102">
        <v>0.23699999999999999</v>
      </c>
      <c r="G1369" s="103">
        <f t="shared" si="21"/>
        <v>422237439.32999998</v>
      </c>
      <c r="J1369" s="48"/>
    </row>
    <row r="1370" spans="1:10" x14ac:dyDescent="0.3">
      <c r="A1370" s="128">
        <v>60954</v>
      </c>
      <c r="B1370" s="104">
        <v>6913.0190000000002</v>
      </c>
      <c r="C1370" s="104">
        <v>185.28899999999999</v>
      </c>
      <c r="D1370" s="102">
        <v>1.2809999999999999</v>
      </c>
      <c r="E1370" s="102">
        <v>20.21</v>
      </c>
      <c r="F1370" s="102">
        <v>0.25800000000000001</v>
      </c>
      <c r="G1370" s="103">
        <f t="shared" si="21"/>
        <v>421376160.12599999</v>
      </c>
      <c r="J1370" s="48"/>
    </row>
    <row r="1371" spans="1:10" x14ac:dyDescent="0.3">
      <c r="A1371" s="128">
        <v>61189</v>
      </c>
      <c r="B1371" s="104">
        <v>6913.6379999999999</v>
      </c>
      <c r="C1371" s="104">
        <v>184.89400000000001</v>
      </c>
      <c r="D1371" s="102">
        <v>1.278</v>
      </c>
      <c r="E1371" s="102">
        <v>19.62</v>
      </c>
      <c r="F1371" s="102">
        <v>0.25</v>
      </c>
      <c r="G1371" s="103">
        <f t="shared" si="21"/>
        <v>423038595.58200002</v>
      </c>
      <c r="J1371" s="48"/>
    </row>
    <row r="1372" spans="1:10" x14ac:dyDescent="0.3">
      <c r="A1372" s="128">
        <v>61660</v>
      </c>
      <c r="B1372" s="104">
        <v>6878.9639999999999</v>
      </c>
      <c r="C1372" s="104">
        <v>186.19200000000001</v>
      </c>
      <c r="D1372" s="102">
        <v>1.2809999999999999</v>
      </c>
      <c r="E1372" s="102">
        <v>19.16</v>
      </c>
      <c r="F1372" s="102">
        <v>0.246</v>
      </c>
      <c r="G1372" s="103">
        <f t="shared" si="21"/>
        <v>424156920.24000001</v>
      </c>
      <c r="J1372" s="48"/>
    </row>
    <row r="1373" spans="1:10" x14ac:dyDescent="0.3">
      <c r="A1373" s="128">
        <v>61897</v>
      </c>
      <c r="B1373" s="104">
        <v>6868.3829999999998</v>
      </c>
      <c r="C1373" s="104">
        <v>186.30500000000001</v>
      </c>
      <c r="D1373" s="102">
        <v>1.28</v>
      </c>
      <c r="E1373" s="102">
        <v>17.97</v>
      </c>
      <c r="F1373" s="102">
        <v>0.23200000000000001</v>
      </c>
      <c r="G1373" s="103">
        <f t="shared" si="21"/>
        <v>425132302.551</v>
      </c>
      <c r="J1373" s="48"/>
    </row>
    <row r="1374" spans="1:10" x14ac:dyDescent="0.3">
      <c r="A1374" s="128">
        <v>62135</v>
      </c>
      <c r="B1374" s="104">
        <v>6898.0420000000004</v>
      </c>
      <c r="C1374" s="104">
        <v>184.61099999999999</v>
      </c>
      <c r="D1374" s="102">
        <v>1.2729999999999999</v>
      </c>
      <c r="E1374" s="102">
        <v>20.07</v>
      </c>
      <c r="F1374" s="102">
        <v>0.255</v>
      </c>
      <c r="G1374" s="103">
        <f t="shared" si="21"/>
        <v>428609839.67000002</v>
      </c>
      <c r="J1374" s="48"/>
    </row>
    <row r="1375" spans="1:10" x14ac:dyDescent="0.3">
      <c r="A1375" s="128">
        <v>62614</v>
      </c>
      <c r="B1375" s="104">
        <v>6900.68</v>
      </c>
      <c r="C1375" s="104">
        <v>186.417</v>
      </c>
      <c r="D1375" s="102">
        <v>1.286</v>
      </c>
      <c r="E1375" s="102">
        <v>20.25</v>
      </c>
      <c r="F1375" s="102">
        <v>0.25900000000000001</v>
      </c>
      <c r="G1375" s="103">
        <f t="shared" si="21"/>
        <v>432079177.52000004</v>
      </c>
      <c r="J1375" s="48"/>
    </row>
    <row r="1376" spans="1:10" x14ac:dyDescent="0.3">
      <c r="A1376" s="128">
        <v>62855</v>
      </c>
      <c r="B1376" s="104">
        <v>6854.67</v>
      </c>
      <c r="C1376" s="104">
        <v>187.43299999999999</v>
      </c>
      <c r="D1376" s="102">
        <v>1.2849999999999999</v>
      </c>
      <c r="E1376" s="102">
        <v>18.22</v>
      </c>
      <c r="F1376" s="102">
        <v>0.23699999999999999</v>
      </c>
      <c r="G1376" s="103">
        <f t="shared" si="21"/>
        <v>430850282.85000002</v>
      </c>
      <c r="J1376" s="48"/>
    </row>
    <row r="1377" spans="1:10" x14ac:dyDescent="0.3">
      <c r="A1377" s="128">
        <v>63096</v>
      </c>
      <c r="B1377" s="104">
        <v>6834.8869999999997</v>
      </c>
      <c r="C1377" s="104">
        <v>187.095</v>
      </c>
      <c r="D1377" s="102">
        <v>1.2789999999999999</v>
      </c>
      <c r="E1377" s="102">
        <v>19.79</v>
      </c>
      <c r="F1377" s="102">
        <v>0.25600000000000001</v>
      </c>
      <c r="G1377" s="103">
        <f t="shared" si="21"/>
        <v>431254030.15200001</v>
      </c>
      <c r="J1377" s="48"/>
    </row>
    <row r="1378" spans="1:10" x14ac:dyDescent="0.3">
      <c r="A1378" s="128">
        <v>63582</v>
      </c>
      <c r="B1378" s="104">
        <v>6885.31</v>
      </c>
      <c r="C1378" s="104">
        <v>186.53</v>
      </c>
      <c r="D1378" s="102">
        <v>1.284</v>
      </c>
      <c r="E1378" s="102">
        <v>20.25</v>
      </c>
      <c r="F1378" s="102">
        <v>0.26</v>
      </c>
      <c r="G1378" s="103">
        <f t="shared" si="21"/>
        <v>437781780.42000002</v>
      </c>
      <c r="J1378" s="48"/>
    </row>
    <row r="1379" spans="1:10" x14ac:dyDescent="0.3">
      <c r="A1379" s="128">
        <v>63827</v>
      </c>
      <c r="B1379" s="104">
        <v>6826.7209999999995</v>
      </c>
      <c r="C1379" s="104">
        <v>186.02199999999999</v>
      </c>
      <c r="D1379" s="102">
        <v>1.27</v>
      </c>
      <c r="E1379" s="102">
        <v>18.03</v>
      </c>
      <c r="F1379" s="102">
        <v>0.23300000000000001</v>
      </c>
      <c r="G1379" s="103">
        <f t="shared" si="21"/>
        <v>435729121.26699996</v>
      </c>
      <c r="J1379" s="48"/>
    </row>
    <row r="1380" spans="1:10" x14ac:dyDescent="0.3">
      <c r="A1380" s="128">
        <v>64072</v>
      </c>
      <c r="B1380" s="104">
        <v>6840.99</v>
      </c>
      <c r="C1380" s="104">
        <v>186.58699999999999</v>
      </c>
      <c r="D1380" s="102">
        <v>1.276</v>
      </c>
      <c r="E1380" s="102">
        <v>20.79</v>
      </c>
      <c r="F1380" s="102">
        <v>0.26500000000000001</v>
      </c>
      <c r="G1380" s="103">
        <f t="shared" si="21"/>
        <v>438315911.27999997</v>
      </c>
      <c r="J1380" s="48"/>
    </row>
    <row r="1381" spans="1:10" x14ac:dyDescent="0.3">
      <c r="A1381" s="128">
        <v>64566</v>
      </c>
      <c r="B1381" s="104">
        <v>6847.6610000000001</v>
      </c>
      <c r="C1381" s="104">
        <v>186.07900000000001</v>
      </c>
      <c r="D1381" s="102">
        <v>1.274</v>
      </c>
      <c r="E1381" s="102">
        <v>20.04</v>
      </c>
      <c r="F1381" s="102">
        <v>0.25600000000000001</v>
      </c>
      <c r="G1381" s="103">
        <f t="shared" si="21"/>
        <v>442126080.12599999</v>
      </c>
      <c r="J1381" s="48"/>
    </row>
    <row r="1382" spans="1:10" x14ac:dyDescent="0.3">
      <c r="A1382" s="128">
        <v>64814</v>
      </c>
      <c r="B1382" s="104">
        <v>6775.8040000000001</v>
      </c>
      <c r="C1382" s="104">
        <v>187.99799999999999</v>
      </c>
      <c r="D1382" s="102">
        <v>1.274</v>
      </c>
      <c r="E1382" s="102">
        <v>17.82</v>
      </c>
      <c r="F1382" s="102">
        <v>0.23100000000000001</v>
      </c>
      <c r="G1382" s="103">
        <f t="shared" si="21"/>
        <v>439166960.45600003</v>
      </c>
      <c r="J1382" s="48"/>
    </row>
    <row r="1383" spans="1:10" x14ac:dyDescent="0.3">
      <c r="A1383" s="128">
        <v>65063</v>
      </c>
      <c r="B1383" s="104">
        <v>6815.9179999999997</v>
      </c>
      <c r="C1383" s="104">
        <v>187.208</v>
      </c>
      <c r="D1383" s="102">
        <v>1.276</v>
      </c>
      <c r="E1383" s="102">
        <v>21.1</v>
      </c>
      <c r="F1383" s="102">
        <v>0.27</v>
      </c>
      <c r="G1383" s="103">
        <f t="shared" si="21"/>
        <v>443464072.83399999</v>
      </c>
      <c r="J1383" s="48"/>
    </row>
    <row r="1384" spans="1:10" x14ac:dyDescent="0.3">
      <c r="A1384" s="128">
        <v>65565</v>
      </c>
      <c r="B1384" s="104">
        <v>6830.3760000000002</v>
      </c>
      <c r="C1384" s="104">
        <v>187.208</v>
      </c>
      <c r="D1384" s="102">
        <v>1.2789999999999999</v>
      </c>
      <c r="E1384" s="102">
        <v>20.69</v>
      </c>
      <c r="F1384" s="102">
        <v>0.26500000000000001</v>
      </c>
      <c r="G1384" s="103">
        <f t="shared" si="21"/>
        <v>447833602.44</v>
      </c>
      <c r="J1384" s="48"/>
    </row>
    <row r="1385" spans="1:10" x14ac:dyDescent="0.3">
      <c r="A1385" s="128">
        <v>65817</v>
      </c>
      <c r="B1385" s="104">
        <v>6827.7879999999996</v>
      </c>
      <c r="C1385" s="104">
        <v>187.095</v>
      </c>
      <c r="D1385" s="102">
        <v>1.2769999999999999</v>
      </c>
      <c r="E1385" s="102">
        <v>17.91</v>
      </c>
      <c r="F1385" s="102">
        <v>0.23100000000000001</v>
      </c>
      <c r="G1385" s="103">
        <f t="shared" si="21"/>
        <v>449384522.79599994</v>
      </c>
      <c r="J1385" s="48"/>
    </row>
    <row r="1386" spans="1:10" x14ac:dyDescent="0.3">
      <c r="A1386" s="128">
        <v>66070</v>
      </c>
      <c r="B1386" s="104">
        <v>6900.7269999999999</v>
      </c>
      <c r="C1386" s="104">
        <v>186.81299999999999</v>
      </c>
      <c r="D1386" s="102">
        <v>1.2889999999999999</v>
      </c>
      <c r="E1386" s="102">
        <v>21.18</v>
      </c>
      <c r="F1386" s="102">
        <v>0.27100000000000002</v>
      </c>
      <c r="G1386" s="103">
        <f t="shared" si="21"/>
        <v>455931032.88999999</v>
      </c>
      <c r="J1386" s="48"/>
    </row>
    <row r="1387" spans="1:10" x14ac:dyDescent="0.3">
      <c r="A1387" s="128">
        <v>66579</v>
      </c>
      <c r="B1387" s="104">
        <v>6837.0649999999996</v>
      </c>
      <c r="C1387" s="104">
        <v>187.49</v>
      </c>
      <c r="D1387" s="102">
        <v>1.282</v>
      </c>
      <c r="E1387" s="102">
        <v>20.88</v>
      </c>
      <c r="F1387" s="102">
        <v>0.27100000000000002</v>
      </c>
      <c r="G1387" s="103">
        <f t="shared" si="21"/>
        <v>455204950.63499999</v>
      </c>
      <c r="J1387" s="48"/>
    </row>
    <row r="1388" spans="1:10" x14ac:dyDescent="0.3">
      <c r="A1388" s="128">
        <v>66835</v>
      </c>
      <c r="B1388" s="104">
        <v>6834.2190000000001</v>
      </c>
      <c r="C1388" s="104">
        <v>181.78899999999999</v>
      </c>
      <c r="D1388" s="102">
        <v>1.242</v>
      </c>
      <c r="E1388" s="102">
        <v>18.46</v>
      </c>
      <c r="F1388" s="102">
        <v>0.23200000000000001</v>
      </c>
      <c r="G1388" s="103">
        <f t="shared" si="21"/>
        <v>456765026.86500001</v>
      </c>
      <c r="J1388" s="48"/>
    </row>
    <row r="1389" spans="1:10" x14ac:dyDescent="0.3">
      <c r="A1389" s="128">
        <v>67092</v>
      </c>
      <c r="B1389" s="104">
        <v>6773.924</v>
      </c>
      <c r="C1389" s="104">
        <v>187.32</v>
      </c>
      <c r="D1389" s="102">
        <v>1.2689999999999999</v>
      </c>
      <c r="E1389" s="102">
        <v>21.19</v>
      </c>
      <c r="F1389" s="102">
        <v>0.26500000000000001</v>
      </c>
      <c r="G1389" s="103">
        <f t="shared" si="21"/>
        <v>454476109.00800002</v>
      </c>
      <c r="J1389" s="48"/>
    </row>
    <row r="1390" spans="1:10" x14ac:dyDescent="0.3">
      <c r="A1390" s="128">
        <v>67609</v>
      </c>
      <c r="B1390" s="104">
        <v>6766.067</v>
      </c>
      <c r="C1390" s="104">
        <v>188.67500000000001</v>
      </c>
      <c r="D1390" s="102">
        <v>1.2769999999999999</v>
      </c>
      <c r="E1390" s="102">
        <v>20.29</v>
      </c>
      <c r="F1390" s="102">
        <v>0.26100000000000001</v>
      </c>
      <c r="G1390" s="103">
        <f t="shared" si="21"/>
        <v>457447023.80299997</v>
      </c>
      <c r="J1390" s="48"/>
    </row>
    <row r="1391" spans="1:10" x14ac:dyDescent="0.3">
      <c r="A1391" s="128">
        <v>67869</v>
      </c>
      <c r="B1391" s="104">
        <v>6838.6589999999997</v>
      </c>
      <c r="C1391" s="104">
        <v>187.26400000000001</v>
      </c>
      <c r="D1391" s="102">
        <v>1.2809999999999999</v>
      </c>
      <c r="E1391" s="102">
        <v>19.399999999999999</v>
      </c>
      <c r="F1391" s="102">
        <v>0.25</v>
      </c>
      <c r="G1391" s="103">
        <f t="shared" si="21"/>
        <v>464132947.671</v>
      </c>
      <c r="J1391" s="48"/>
    </row>
    <row r="1392" spans="1:10" x14ac:dyDescent="0.3">
      <c r="A1392" s="128">
        <v>68130</v>
      </c>
      <c r="B1392" s="104">
        <v>6809.0360000000001</v>
      </c>
      <c r="C1392" s="104">
        <v>188.393</v>
      </c>
      <c r="D1392" s="102">
        <v>1.2829999999999999</v>
      </c>
      <c r="E1392" s="102">
        <v>20.34</v>
      </c>
      <c r="F1392" s="102">
        <v>0.26400000000000001</v>
      </c>
      <c r="G1392" s="103">
        <f t="shared" si="21"/>
        <v>463899622.68000001</v>
      </c>
      <c r="J1392" s="48"/>
    </row>
    <row r="1393" spans="1:10" x14ac:dyDescent="0.3">
      <c r="A1393" s="128">
        <v>68655</v>
      </c>
      <c r="B1393" s="104">
        <v>6786.7929999999997</v>
      </c>
      <c r="C1393" s="104">
        <v>188.33600000000001</v>
      </c>
      <c r="D1393" s="102">
        <v>1.278</v>
      </c>
      <c r="E1393" s="102">
        <v>20.57</v>
      </c>
      <c r="F1393" s="102">
        <v>0.26700000000000002</v>
      </c>
      <c r="G1393" s="103">
        <f t="shared" si="21"/>
        <v>465947273.41499996</v>
      </c>
      <c r="J1393" s="48"/>
    </row>
    <row r="1394" spans="1:10" x14ac:dyDescent="0.3">
      <c r="A1394" s="128">
        <v>68919</v>
      </c>
      <c r="B1394" s="104">
        <v>6824.4290000000001</v>
      </c>
      <c r="C1394" s="104">
        <v>187.49</v>
      </c>
      <c r="D1394" s="102">
        <v>1.28</v>
      </c>
      <c r="E1394" s="102">
        <v>18.91</v>
      </c>
      <c r="F1394" s="102">
        <v>0.24399999999999999</v>
      </c>
      <c r="G1394" s="103">
        <f t="shared" si="21"/>
        <v>470332822.25099999</v>
      </c>
      <c r="J1394" s="48"/>
    </row>
    <row r="1395" spans="1:10" x14ac:dyDescent="0.3">
      <c r="A1395" s="128">
        <v>69184</v>
      </c>
      <c r="B1395" s="104">
        <v>6814.13</v>
      </c>
      <c r="C1395" s="104">
        <v>187.60300000000001</v>
      </c>
      <c r="D1395" s="102">
        <v>1.278</v>
      </c>
      <c r="E1395" s="102">
        <v>20.91</v>
      </c>
      <c r="F1395" s="102">
        <v>0.26900000000000002</v>
      </c>
      <c r="G1395" s="103">
        <f t="shared" si="21"/>
        <v>471428769.92000002</v>
      </c>
      <c r="J1395" s="48"/>
    </row>
    <row r="1396" spans="1:10" x14ac:dyDescent="0.3">
      <c r="A1396" s="128">
        <v>69717</v>
      </c>
      <c r="B1396" s="104">
        <v>6755.0630000000001</v>
      </c>
      <c r="C1396" s="104">
        <v>189.352</v>
      </c>
      <c r="D1396" s="102">
        <v>1.2789999999999999</v>
      </c>
      <c r="E1396" s="102">
        <v>20.46</v>
      </c>
      <c r="F1396" s="102">
        <v>0.26600000000000001</v>
      </c>
      <c r="G1396" s="103">
        <f t="shared" si="21"/>
        <v>470942727.171</v>
      </c>
      <c r="J1396" s="48"/>
    </row>
    <row r="1397" spans="1:10" x14ac:dyDescent="0.3">
      <c r="A1397" s="128">
        <v>69985</v>
      </c>
      <c r="B1397" s="104">
        <v>6759.7430000000004</v>
      </c>
      <c r="C1397" s="104">
        <v>189.691</v>
      </c>
      <c r="D1397" s="102">
        <v>1.282</v>
      </c>
      <c r="E1397" s="102">
        <v>19.100000000000001</v>
      </c>
      <c r="F1397" s="102">
        <v>0.25</v>
      </c>
      <c r="G1397" s="103">
        <f t="shared" si="21"/>
        <v>473080613.85500002</v>
      </c>
      <c r="J1397" s="48"/>
    </row>
    <row r="1398" spans="1:10" x14ac:dyDescent="0.3">
      <c r="A1398" s="128">
        <v>70254</v>
      </c>
      <c r="B1398" s="104">
        <v>6752.0349999999999</v>
      </c>
      <c r="C1398" s="104">
        <v>189.18299999999999</v>
      </c>
      <c r="D1398" s="102">
        <v>1.2769999999999999</v>
      </c>
      <c r="E1398" s="102">
        <v>20.64</v>
      </c>
      <c r="F1398" s="102">
        <v>0.26900000000000002</v>
      </c>
      <c r="G1398" s="103">
        <f t="shared" si="21"/>
        <v>474357466.88999999</v>
      </c>
      <c r="J1398" s="48"/>
    </row>
    <row r="1399" spans="1:10" x14ac:dyDescent="0.3">
      <c r="A1399" s="128">
        <v>70795</v>
      </c>
      <c r="B1399" s="104">
        <v>6711.3559999999998</v>
      </c>
      <c r="C1399" s="104">
        <v>189.12700000000001</v>
      </c>
      <c r="D1399" s="102">
        <v>1.2689999999999999</v>
      </c>
      <c r="E1399" s="102">
        <v>20.89</v>
      </c>
      <c r="F1399" s="102">
        <v>0.27100000000000002</v>
      </c>
      <c r="G1399" s="103">
        <f t="shared" si="21"/>
        <v>475130448.01999998</v>
      </c>
      <c r="J1399" s="48"/>
    </row>
    <row r="1400" spans="1:10" x14ac:dyDescent="0.3">
      <c r="A1400" s="128">
        <v>71067</v>
      </c>
      <c r="B1400" s="104">
        <v>6671.29</v>
      </c>
      <c r="C1400" s="104">
        <v>189.86</v>
      </c>
      <c r="D1400" s="102">
        <v>1.2669999999999999</v>
      </c>
      <c r="E1400" s="102">
        <v>20.41</v>
      </c>
      <c r="F1400" s="102">
        <v>0.26400000000000001</v>
      </c>
      <c r="G1400" s="103">
        <f t="shared" si="21"/>
        <v>474108566.43000001</v>
      </c>
      <c r="J1400" s="48"/>
    </row>
    <row r="1401" spans="1:10" x14ac:dyDescent="0.3">
      <c r="A1401" s="128">
        <v>71341</v>
      </c>
      <c r="B1401" s="104">
        <v>6766.6040000000003</v>
      </c>
      <c r="C1401" s="104">
        <v>189.18299999999999</v>
      </c>
      <c r="D1401" s="102">
        <v>1.28</v>
      </c>
      <c r="E1401" s="102">
        <v>20.260000000000002</v>
      </c>
      <c r="F1401" s="102">
        <v>0.26100000000000001</v>
      </c>
      <c r="G1401" s="103">
        <f t="shared" si="21"/>
        <v>482736295.96400005</v>
      </c>
      <c r="J1401" s="48"/>
    </row>
    <row r="1402" spans="1:10" x14ac:dyDescent="0.3">
      <c r="A1402" s="128">
        <v>71890</v>
      </c>
      <c r="B1402" s="104">
        <v>6767.9939999999997</v>
      </c>
      <c r="C1402" s="104">
        <v>188.84399999999999</v>
      </c>
      <c r="D1402" s="102">
        <v>1.278</v>
      </c>
      <c r="E1402" s="102">
        <v>19.03</v>
      </c>
      <c r="F1402" s="102">
        <v>0.248</v>
      </c>
      <c r="G1402" s="103">
        <f t="shared" si="21"/>
        <v>486551088.65999997</v>
      </c>
      <c r="J1402" s="48"/>
    </row>
    <row r="1403" spans="1:10" x14ac:dyDescent="0.3">
      <c r="A1403" s="128">
        <v>72167</v>
      </c>
      <c r="B1403" s="104">
        <v>6728.317</v>
      </c>
      <c r="C1403" s="104">
        <v>189.18299999999999</v>
      </c>
      <c r="D1403" s="102">
        <v>1.2729999999999999</v>
      </c>
      <c r="E1403" s="102">
        <v>20.83</v>
      </c>
      <c r="F1403" s="102">
        <v>0.27</v>
      </c>
      <c r="G1403" s="103">
        <f t="shared" si="21"/>
        <v>485562452.93900001</v>
      </c>
      <c r="J1403" s="48"/>
    </row>
    <row r="1404" spans="1:10" x14ac:dyDescent="0.3">
      <c r="A1404" s="128">
        <v>72444</v>
      </c>
      <c r="B1404" s="104">
        <v>6706.134</v>
      </c>
      <c r="C1404" s="104">
        <v>190.59399999999999</v>
      </c>
      <c r="D1404" s="102">
        <v>1.278</v>
      </c>
      <c r="E1404" s="102">
        <v>18.78</v>
      </c>
      <c r="F1404" s="102">
        <v>0.246</v>
      </c>
      <c r="G1404" s="103">
        <f t="shared" si="21"/>
        <v>485819171.49599999</v>
      </c>
      <c r="J1404" s="48"/>
    </row>
    <row r="1405" spans="1:10" x14ac:dyDescent="0.3">
      <c r="A1405" s="128">
        <v>73002</v>
      </c>
      <c r="B1405" s="104">
        <v>6717.1459999999997</v>
      </c>
      <c r="C1405" s="104">
        <v>180.37899999999999</v>
      </c>
      <c r="D1405" s="102">
        <v>1.212</v>
      </c>
      <c r="E1405" s="102">
        <v>20.34</v>
      </c>
      <c r="F1405" s="102">
        <v>0.252</v>
      </c>
      <c r="G1405" s="103">
        <f t="shared" si="21"/>
        <v>490365092.292</v>
      </c>
      <c r="J1405" s="48"/>
    </row>
    <row r="1406" spans="1:10" x14ac:dyDescent="0.3">
      <c r="A1406" s="128">
        <v>73283</v>
      </c>
      <c r="B1406" s="104">
        <v>6736.6369999999997</v>
      </c>
      <c r="C1406" s="104">
        <v>190.142</v>
      </c>
      <c r="D1406" s="102">
        <v>1.2809999999999999</v>
      </c>
      <c r="E1406" s="102">
        <v>18.96</v>
      </c>
      <c r="F1406" s="102">
        <v>0.23499999999999999</v>
      </c>
      <c r="G1406" s="103">
        <f t="shared" si="21"/>
        <v>493680969.27099997</v>
      </c>
      <c r="J1406" s="48"/>
    </row>
    <row r="1407" spans="1:10" x14ac:dyDescent="0.3">
      <c r="A1407" s="128">
        <v>73565</v>
      </c>
      <c r="B1407" s="104">
        <v>6676.3419999999996</v>
      </c>
      <c r="C1407" s="104">
        <v>191.04499999999999</v>
      </c>
      <c r="D1407" s="102">
        <v>1.2749999999999999</v>
      </c>
      <c r="E1407" s="102">
        <v>19.66</v>
      </c>
      <c r="F1407" s="102">
        <v>0.25900000000000001</v>
      </c>
      <c r="G1407" s="103">
        <f t="shared" si="21"/>
        <v>491145099.22999996</v>
      </c>
      <c r="J1407" s="48"/>
    </row>
    <row r="1408" spans="1:10" x14ac:dyDescent="0.3">
      <c r="A1408" s="128">
        <v>74132</v>
      </c>
      <c r="B1408" s="104">
        <v>6670.7910000000002</v>
      </c>
      <c r="C1408" s="104">
        <v>191.553</v>
      </c>
      <c r="D1408" s="102">
        <v>1.278</v>
      </c>
      <c r="E1408" s="102">
        <v>20.79</v>
      </c>
      <c r="F1408" s="102">
        <v>0.27300000000000002</v>
      </c>
      <c r="G1408" s="103">
        <f t="shared" si="21"/>
        <v>494519078.412</v>
      </c>
      <c r="J1408" s="48"/>
    </row>
    <row r="1409" spans="1:10" x14ac:dyDescent="0.3">
      <c r="A1409" s="128">
        <v>74417</v>
      </c>
      <c r="B1409" s="104">
        <v>6670.74</v>
      </c>
      <c r="C1409" s="104">
        <v>190.70699999999999</v>
      </c>
      <c r="D1409" s="102">
        <v>1.272</v>
      </c>
      <c r="E1409" s="102">
        <v>20.84</v>
      </c>
      <c r="F1409" s="102">
        <v>0.27300000000000002</v>
      </c>
      <c r="G1409" s="103">
        <f t="shared" si="21"/>
        <v>496416458.57999998</v>
      </c>
      <c r="J1409" s="48"/>
    </row>
    <row r="1410" spans="1:10" x14ac:dyDescent="0.3">
      <c r="A1410" s="128">
        <v>74703</v>
      </c>
      <c r="B1410" s="104">
        <v>6674.58</v>
      </c>
      <c r="C1410" s="104">
        <v>189.74700000000001</v>
      </c>
      <c r="D1410" s="102">
        <v>1.266</v>
      </c>
      <c r="E1410" s="102">
        <v>21.49</v>
      </c>
      <c r="F1410" s="102">
        <v>0.27800000000000002</v>
      </c>
      <c r="G1410" s="103">
        <f t="shared" si="21"/>
        <v>498611149.74000001</v>
      </c>
      <c r="J1410" s="48"/>
    </row>
    <row r="1411" spans="1:10" x14ac:dyDescent="0.3">
      <c r="A1411" s="128">
        <v>75278</v>
      </c>
      <c r="B1411" s="104">
        <v>6616.607</v>
      </c>
      <c r="C1411" s="104">
        <v>192.28700000000001</v>
      </c>
      <c r="D1411" s="102">
        <v>1.272</v>
      </c>
      <c r="E1411" s="102">
        <v>21.24</v>
      </c>
      <c r="F1411" s="102">
        <v>0.27800000000000002</v>
      </c>
      <c r="G1411" s="103">
        <f t="shared" si="21"/>
        <v>498084941.74599999</v>
      </c>
      <c r="J1411" s="48"/>
    </row>
    <row r="1412" spans="1:10" x14ac:dyDescent="0.3">
      <c r="A1412" s="128">
        <v>75568</v>
      </c>
      <c r="B1412" s="104">
        <v>6630.8509999999997</v>
      </c>
      <c r="C1412" s="104">
        <v>193.81100000000001</v>
      </c>
      <c r="D1412" s="102">
        <v>1.2849999999999999</v>
      </c>
      <c r="E1412" s="102">
        <v>18.989999999999998</v>
      </c>
      <c r="F1412" s="102">
        <v>0.252</v>
      </c>
      <c r="G1412" s="103">
        <f t="shared" si="21"/>
        <v>501080148.36799997</v>
      </c>
      <c r="J1412" s="48"/>
    </row>
    <row r="1413" spans="1:10" x14ac:dyDescent="0.3">
      <c r="A1413" s="128">
        <v>75858</v>
      </c>
      <c r="B1413" s="104">
        <v>6647.41</v>
      </c>
      <c r="C1413" s="104">
        <v>192.739</v>
      </c>
      <c r="D1413" s="102">
        <v>1.2809999999999999</v>
      </c>
      <c r="E1413" s="102">
        <v>21.37</v>
      </c>
      <c r="F1413" s="102">
        <v>0.28399999999999997</v>
      </c>
      <c r="G1413" s="103">
        <f t="shared" si="21"/>
        <v>504259227.77999997</v>
      </c>
      <c r="J1413" s="48"/>
    </row>
    <row r="1414" spans="1:10" x14ac:dyDescent="0.3">
      <c r="A1414" s="128">
        <v>76443</v>
      </c>
      <c r="B1414" s="104">
        <v>6641.5870000000004</v>
      </c>
      <c r="C1414" s="104">
        <v>192.79499999999999</v>
      </c>
      <c r="D1414" s="102">
        <v>1.28</v>
      </c>
      <c r="E1414" s="102">
        <v>20.059999999999999</v>
      </c>
      <c r="F1414" s="102">
        <v>0.26700000000000002</v>
      </c>
      <c r="G1414" s="103">
        <f t="shared" si="21"/>
        <v>507702835.04100001</v>
      </c>
      <c r="J1414" s="48"/>
    </row>
    <row r="1415" spans="1:10" x14ac:dyDescent="0.3">
      <c r="A1415" s="128">
        <v>76737</v>
      </c>
      <c r="B1415" s="104">
        <v>6611.4960000000001</v>
      </c>
      <c r="C1415" s="104">
        <v>192.79499999999999</v>
      </c>
      <c r="D1415" s="102">
        <v>1.2749999999999999</v>
      </c>
      <c r="E1415" s="102">
        <v>21.02</v>
      </c>
      <c r="F1415" s="102">
        <v>0.27900000000000003</v>
      </c>
      <c r="G1415" s="103">
        <f t="shared" si="21"/>
        <v>507346368.55199999</v>
      </c>
      <c r="J1415" s="48"/>
    </row>
    <row r="1416" spans="1:10" x14ac:dyDescent="0.3">
      <c r="A1416" s="128">
        <v>77032</v>
      </c>
      <c r="B1416" s="104">
        <v>6639.2120000000004</v>
      </c>
      <c r="C1416" s="104">
        <v>193.35900000000001</v>
      </c>
      <c r="D1416" s="102">
        <v>1.284</v>
      </c>
      <c r="E1416" s="102">
        <v>18.86</v>
      </c>
      <c r="F1416" s="102">
        <v>0.251</v>
      </c>
      <c r="G1416" s="103">
        <f t="shared" si="21"/>
        <v>511431778.78400004</v>
      </c>
      <c r="J1416" s="48"/>
    </row>
    <row r="1417" spans="1:10" x14ac:dyDescent="0.3">
      <c r="A1417" s="128">
        <v>77625</v>
      </c>
      <c r="B1417" s="104">
        <v>6641.9859999999999</v>
      </c>
      <c r="C1417" s="104">
        <v>193.69800000000001</v>
      </c>
      <c r="D1417" s="102">
        <v>1.2869999999999999</v>
      </c>
      <c r="E1417" s="102">
        <v>18.920000000000002</v>
      </c>
      <c r="F1417" s="102">
        <v>0.254</v>
      </c>
      <c r="G1417" s="103">
        <f t="shared" si="21"/>
        <v>515584163.25</v>
      </c>
      <c r="J1417" s="48"/>
    </row>
    <row r="1418" spans="1:10" x14ac:dyDescent="0.3">
      <c r="A1418" s="128">
        <v>77924</v>
      </c>
      <c r="B1418" s="104">
        <v>6580.759</v>
      </c>
      <c r="C1418" s="104">
        <v>192.964</v>
      </c>
      <c r="D1418" s="102">
        <v>1.27</v>
      </c>
      <c r="E1418" s="102">
        <v>20.55</v>
      </c>
      <c r="F1418" s="102">
        <v>0.27400000000000002</v>
      </c>
      <c r="G1418" s="103">
        <f t="shared" si="21"/>
        <v>512799064.31599998</v>
      </c>
      <c r="J1418" s="48"/>
    </row>
    <row r="1419" spans="1:10" x14ac:dyDescent="0.3">
      <c r="A1419" s="128">
        <v>78223</v>
      </c>
      <c r="B1419" s="104">
        <v>6578.07</v>
      </c>
      <c r="C1419" s="104">
        <v>194.43199999999999</v>
      </c>
      <c r="D1419" s="102">
        <v>1.2789999999999999</v>
      </c>
      <c r="E1419" s="102">
        <v>19.670000000000002</v>
      </c>
      <c r="F1419" s="102">
        <v>0.26100000000000001</v>
      </c>
      <c r="G1419" s="103">
        <f t="shared" si="21"/>
        <v>514556369.60999995</v>
      </c>
      <c r="J1419" s="48"/>
    </row>
    <row r="1420" spans="1:10" x14ac:dyDescent="0.3">
      <c r="A1420" s="128">
        <v>78826</v>
      </c>
      <c r="B1420" s="104">
        <v>6594.8090000000002</v>
      </c>
      <c r="C1420" s="104">
        <v>194.20599999999999</v>
      </c>
      <c r="D1420" s="102">
        <v>1.2809999999999999</v>
      </c>
      <c r="E1420" s="102">
        <v>21.16</v>
      </c>
      <c r="F1420" s="102">
        <v>0.28199999999999997</v>
      </c>
      <c r="G1420" s="103">
        <f t="shared" si="21"/>
        <v>519842414.23400003</v>
      </c>
      <c r="J1420" s="48"/>
    </row>
    <row r="1421" spans="1:10" x14ac:dyDescent="0.3">
      <c r="A1421" s="128">
        <v>79129</v>
      </c>
      <c r="B1421" s="104">
        <v>6646.4179999999997</v>
      </c>
      <c r="C1421" s="104">
        <v>193.35900000000001</v>
      </c>
      <c r="D1421" s="102">
        <v>1.2849999999999999</v>
      </c>
      <c r="E1421" s="102">
        <v>18.77</v>
      </c>
      <c r="F1421" s="102">
        <v>0.251</v>
      </c>
      <c r="G1421" s="103">
        <f t="shared" si="21"/>
        <v>525924409.92199999</v>
      </c>
      <c r="J1421" s="48"/>
    </row>
    <row r="1422" spans="1:10" x14ac:dyDescent="0.3">
      <c r="A1422" s="128">
        <v>79433</v>
      </c>
      <c r="B1422" s="104">
        <v>6587.0950000000003</v>
      </c>
      <c r="C1422" s="104">
        <v>193.642</v>
      </c>
      <c r="D1422" s="102">
        <v>1.276</v>
      </c>
      <c r="E1422" s="102">
        <v>20.49</v>
      </c>
      <c r="F1422" s="102">
        <v>0.27400000000000002</v>
      </c>
      <c r="G1422" s="103">
        <f t="shared" si="21"/>
        <v>523232717.13499999</v>
      </c>
      <c r="J1422" s="48"/>
    </row>
    <row r="1423" spans="1:10" x14ac:dyDescent="0.3">
      <c r="A1423" s="128">
        <v>80045</v>
      </c>
      <c r="B1423" s="104">
        <v>6644.01</v>
      </c>
      <c r="C1423" s="104">
        <v>193.303</v>
      </c>
      <c r="D1423" s="102">
        <v>1.284</v>
      </c>
      <c r="E1423" s="102">
        <v>20.66</v>
      </c>
      <c r="F1423" s="102">
        <v>0.27400000000000002</v>
      </c>
      <c r="G1423" s="103">
        <f t="shared" si="21"/>
        <v>531819780.44999999</v>
      </c>
      <c r="J1423" s="48"/>
    </row>
    <row r="1424" spans="1:10" x14ac:dyDescent="0.3">
      <c r="A1424" s="128">
        <v>80353</v>
      </c>
      <c r="B1424" s="104">
        <v>6661.2960000000003</v>
      </c>
      <c r="C1424" s="104">
        <v>192.852</v>
      </c>
      <c r="D1424" s="102">
        <v>1.2849999999999999</v>
      </c>
      <c r="E1424" s="102">
        <v>20.47</v>
      </c>
      <c r="F1424" s="102">
        <v>0.27200000000000002</v>
      </c>
      <c r="G1424" s="103">
        <f t="shared" si="21"/>
        <v>535255117.48800004</v>
      </c>
      <c r="J1424" s="48"/>
    </row>
    <row r="1425" spans="1:10" x14ac:dyDescent="0.3">
      <c r="A1425" s="128">
        <v>80662</v>
      </c>
      <c r="B1425" s="104">
        <v>6660.9709999999995</v>
      </c>
      <c r="C1425" s="104">
        <v>193.69800000000001</v>
      </c>
      <c r="D1425" s="102">
        <v>1.29</v>
      </c>
      <c r="E1425" s="102">
        <v>19.61</v>
      </c>
      <c r="F1425" s="102">
        <v>0.26300000000000001</v>
      </c>
      <c r="G1425" s="103">
        <f t="shared" si="21"/>
        <v>537287242.80199993</v>
      </c>
      <c r="J1425" s="48"/>
    </row>
    <row r="1426" spans="1:10" x14ac:dyDescent="0.3">
      <c r="A1426" s="128">
        <v>81284</v>
      </c>
      <c r="B1426" s="104">
        <v>6553.7659999999996</v>
      </c>
      <c r="C1426" s="104">
        <v>195.10900000000001</v>
      </c>
      <c r="D1426" s="102">
        <v>1.2789999999999999</v>
      </c>
      <c r="E1426" s="102">
        <v>20.67</v>
      </c>
      <c r="F1426" s="102">
        <v>0.28000000000000003</v>
      </c>
      <c r="G1426" s="103">
        <f t="shared" si="21"/>
        <v>532716315.54399997</v>
      </c>
      <c r="J1426" s="48"/>
    </row>
    <row r="1427" spans="1:10" x14ac:dyDescent="0.3">
      <c r="A1427" s="128">
        <v>81596</v>
      </c>
      <c r="B1427" s="104">
        <v>6599.2179999999998</v>
      </c>
      <c r="C1427" s="104">
        <v>194.31899999999999</v>
      </c>
      <c r="D1427" s="102">
        <v>1.282</v>
      </c>
      <c r="E1427" s="102">
        <v>18.690000000000001</v>
      </c>
      <c r="F1427" s="102">
        <v>0.25</v>
      </c>
      <c r="G1427" s="103">
        <f t="shared" ref="G1427:G1490" si="22">B1427*A1427</f>
        <v>538469791.92799997</v>
      </c>
      <c r="J1427" s="48"/>
    </row>
    <row r="1428" spans="1:10" x14ac:dyDescent="0.3">
      <c r="A1428" s="128">
        <v>81910</v>
      </c>
      <c r="B1428" s="104">
        <v>6619.02</v>
      </c>
      <c r="C1428" s="104">
        <v>194.31899999999999</v>
      </c>
      <c r="D1428" s="102">
        <v>1.286</v>
      </c>
      <c r="E1428" s="102">
        <v>20.78</v>
      </c>
      <c r="F1428" s="102">
        <v>0.27800000000000002</v>
      </c>
      <c r="G1428" s="103">
        <f t="shared" si="22"/>
        <v>542163928.20000005</v>
      </c>
      <c r="J1428" s="48"/>
    </row>
    <row r="1429" spans="1:10" x14ac:dyDescent="0.3">
      <c r="A1429" s="128">
        <v>82541</v>
      </c>
      <c r="B1429" s="104">
        <v>6507.3389999999999</v>
      </c>
      <c r="C1429" s="104">
        <v>195.56100000000001</v>
      </c>
      <c r="D1429" s="102">
        <v>1.2729999999999999</v>
      </c>
      <c r="E1429" s="102">
        <v>19.03</v>
      </c>
      <c r="F1429" s="102">
        <v>0.25800000000000001</v>
      </c>
      <c r="G1429" s="103">
        <f t="shared" si="22"/>
        <v>537122268.39900005</v>
      </c>
      <c r="J1429" s="48"/>
    </row>
    <row r="1430" spans="1:10" x14ac:dyDescent="0.3">
      <c r="A1430" s="128">
        <v>82858</v>
      </c>
      <c r="B1430" s="104">
        <v>6547.9530000000004</v>
      </c>
      <c r="C1430" s="104">
        <v>195.84299999999999</v>
      </c>
      <c r="D1430" s="102">
        <v>1.282</v>
      </c>
      <c r="E1430" s="102">
        <v>20.57</v>
      </c>
      <c r="F1430" s="102">
        <v>0.27500000000000002</v>
      </c>
      <c r="G1430" s="103">
        <f t="shared" si="22"/>
        <v>542550289.67400002</v>
      </c>
      <c r="J1430" s="48"/>
    </row>
    <row r="1431" spans="1:10" x14ac:dyDescent="0.3">
      <c r="A1431" s="128">
        <v>83177</v>
      </c>
      <c r="B1431" s="104">
        <v>6542.2510000000002</v>
      </c>
      <c r="C1431" s="104">
        <v>195.27799999999999</v>
      </c>
      <c r="D1431" s="102">
        <v>1.278</v>
      </c>
      <c r="E1431" s="102">
        <v>19.690000000000001</v>
      </c>
      <c r="F1431" s="102">
        <v>0.26500000000000001</v>
      </c>
      <c r="G1431" s="103">
        <f t="shared" si="22"/>
        <v>544164811.42700005</v>
      </c>
      <c r="J1431" s="48"/>
    </row>
    <row r="1432" spans="1:10" x14ac:dyDescent="0.3">
      <c r="A1432" s="128">
        <v>83818</v>
      </c>
      <c r="B1432" s="104">
        <v>6517.5749999999998</v>
      </c>
      <c r="C1432" s="104">
        <v>197.70500000000001</v>
      </c>
      <c r="D1432" s="102">
        <v>1.2889999999999999</v>
      </c>
      <c r="E1432" s="102">
        <v>19.190000000000001</v>
      </c>
      <c r="F1432" s="102">
        <v>0.26100000000000001</v>
      </c>
      <c r="G1432" s="103">
        <f t="shared" si="22"/>
        <v>546290101.35000002</v>
      </c>
      <c r="J1432" s="48"/>
    </row>
    <row r="1433" spans="1:10" x14ac:dyDescent="0.3">
      <c r="A1433" s="128">
        <v>84140</v>
      </c>
      <c r="B1433" s="104">
        <v>6775.8919999999998</v>
      </c>
      <c r="C1433" s="104">
        <v>156.67400000000001</v>
      </c>
      <c r="D1433" s="102">
        <v>1.0620000000000001</v>
      </c>
      <c r="E1433" s="102">
        <v>21.65</v>
      </c>
      <c r="F1433" s="102">
        <v>0.23400000000000001</v>
      </c>
      <c r="G1433" s="103">
        <f t="shared" si="22"/>
        <v>570123552.88</v>
      </c>
      <c r="J1433" s="48"/>
    </row>
    <row r="1434" spans="1:10" x14ac:dyDescent="0.3">
      <c r="A1434" s="128">
        <v>84464</v>
      </c>
      <c r="B1434" s="104">
        <v>6580.2389999999996</v>
      </c>
      <c r="C1434" s="104">
        <v>194.94</v>
      </c>
      <c r="D1434" s="102">
        <v>1.2829999999999999</v>
      </c>
      <c r="E1434" s="102">
        <v>20.36</v>
      </c>
      <c r="F1434" s="102">
        <v>0.22600000000000001</v>
      </c>
      <c r="G1434" s="103">
        <f t="shared" si="22"/>
        <v>555793306.89599991</v>
      </c>
      <c r="J1434" s="48"/>
    </row>
    <row r="1435" spans="1:10" x14ac:dyDescent="0.3">
      <c r="A1435" s="128">
        <v>85114</v>
      </c>
      <c r="B1435" s="104">
        <v>6574.0010000000002</v>
      </c>
      <c r="C1435" s="104">
        <v>195.84299999999999</v>
      </c>
      <c r="D1435" s="102">
        <v>1.2869999999999999</v>
      </c>
      <c r="E1435" s="102">
        <v>20.45</v>
      </c>
      <c r="F1435" s="102">
        <v>0.27600000000000002</v>
      </c>
      <c r="G1435" s="103">
        <f t="shared" si="22"/>
        <v>559539521.11399996</v>
      </c>
      <c r="J1435" s="48"/>
    </row>
    <row r="1436" spans="1:10" x14ac:dyDescent="0.3">
      <c r="A1436" s="128">
        <v>85442</v>
      </c>
      <c r="B1436" s="104">
        <v>6503.9939999999997</v>
      </c>
      <c r="C1436" s="104">
        <v>196.40700000000001</v>
      </c>
      <c r="D1436" s="102">
        <v>1.2769999999999999</v>
      </c>
      <c r="E1436" s="102">
        <v>21.03</v>
      </c>
      <c r="F1436" s="102">
        <v>0.28499999999999998</v>
      </c>
      <c r="G1436" s="103">
        <f t="shared" si="22"/>
        <v>555714255.34799993</v>
      </c>
      <c r="J1436" s="48"/>
    </row>
    <row r="1437" spans="1:10" x14ac:dyDescent="0.3">
      <c r="A1437" s="128">
        <v>85770</v>
      </c>
      <c r="B1437" s="104">
        <v>6479.3220000000001</v>
      </c>
      <c r="C1437" s="104">
        <v>197.70500000000001</v>
      </c>
      <c r="D1437" s="102">
        <v>1.2809999999999999</v>
      </c>
      <c r="E1437" s="102">
        <v>18.72</v>
      </c>
      <c r="F1437" s="102">
        <v>0.255</v>
      </c>
      <c r="G1437" s="103">
        <f t="shared" si="22"/>
        <v>555731447.94000006</v>
      </c>
      <c r="J1437" s="48"/>
    </row>
    <row r="1438" spans="1:10" x14ac:dyDescent="0.3">
      <c r="A1438" s="128">
        <v>86431</v>
      </c>
      <c r="B1438" s="104">
        <v>6530.78</v>
      </c>
      <c r="C1438" s="104">
        <v>196.74600000000001</v>
      </c>
      <c r="D1438" s="102">
        <v>1.2849999999999999</v>
      </c>
      <c r="E1438" s="102">
        <v>20.32</v>
      </c>
      <c r="F1438" s="102">
        <v>0.27500000000000002</v>
      </c>
      <c r="G1438" s="103">
        <f t="shared" si="22"/>
        <v>564461846.17999995</v>
      </c>
      <c r="J1438" s="48"/>
    </row>
    <row r="1439" spans="1:10" x14ac:dyDescent="0.3">
      <c r="A1439" s="128">
        <v>86763</v>
      </c>
      <c r="B1439" s="104">
        <v>6444.2420000000002</v>
      </c>
      <c r="C1439" s="104">
        <v>197.649</v>
      </c>
      <c r="D1439" s="102">
        <v>1.274</v>
      </c>
      <c r="E1439" s="102">
        <v>20.350000000000001</v>
      </c>
      <c r="F1439" s="102">
        <v>0.27800000000000002</v>
      </c>
      <c r="G1439" s="103">
        <f t="shared" si="22"/>
        <v>559121768.64600003</v>
      </c>
      <c r="J1439" s="48"/>
    </row>
    <row r="1440" spans="1:10" x14ac:dyDescent="0.3">
      <c r="A1440" s="128">
        <v>87097</v>
      </c>
      <c r="B1440" s="104">
        <v>6466.2690000000002</v>
      </c>
      <c r="C1440" s="104">
        <v>196.91499999999999</v>
      </c>
      <c r="D1440" s="102">
        <v>1.2729999999999999</v>
      </c>
      <c r="E1440" s="102">
        <v>20.98</v>
      </c>
      <c r="F1440" s="102">
        <v>0.28299999999999997</v>
      </c>
      <c r="G1440" s="103">
        <f t="shared" si="22"/>
        <v>563192631.09300005</v>
      </c>
      <c r="J1440" s="48"/>
    </row>
    <row r="1441" spans="1:10" x14ac:dyDescent="0.3">
      <c r="A1441" s="128">
        <v>87768</v>
      </c>
      <c r="B1441" s="104">
        <v>6477.7</v>
      </c>
      <c r="C1441" s="104">
        <v>198.66499999999999</v>
      </c>
      <c r="D1441" s="102">
        <v>1.2869999999999999</v>
      </c>
      <c r="E1441" s="102">
        <v>19.989999999999998</v>
      </c>
      <c r="F1441" s="102">
        <v>0.27200000000000002</v>
      </c>
      <c r="G1441" s="103">
        <f t="shared" si="22"/>
        <v>568534773.60000002</v>
      </c>
      <c r="J1441" s="48"/>
    </row>
    <row r="1442" spans="1:10" x14ac:dyDescent="0.3">
      <c r="A1442" s="128">
        <v>88105</v>
      </c>
      <c r="B1442" s="104">
        <v>6495.357</v>
      </c>
      <c r="C1442" s="104">
        <v>196.40700000000001</v>
      </c>
      <c r="D1442" s="102">
        <v>1.276</v>
      </c>
      <c r="E1442" s="102">
        <v>20.38</v>
      </c>
      <c r="F1442" s="102">
        <v>0.27700000000000002</v>
      </c>
      <c r="G1442" s="103">
        <f t="shared" si="22"/>
        <v>572273428.48500001</v>
      </c>
      <c r="J1442" s="48"/>
    </row>
    <row r="1443" spans="1:10" x14ac:dyDescent="0.3">
      <c r="A1443" s="128">
        <v>88444</v>
      </c>
      <c r="B1443" s="104">
        <v>6483.643</v>
      </c>
      <c r="C1443" s="104">
        <v>197.197</v>
      </c>
      <c r="D1443" s="102">
        <v>1.2789999999999999</v>
      </c>
      <c r="E1443" s="102">
        <v>20.75</v>
      </c>
      <c r="F1443" s="102">
        <v>0.28000000000000003</v>
      </c>
      <c r="G1443" s="103">
        <f t="shared" si="22"/>
        <v>573439321.49199998</v>
      </c>
      <c r="J1443" s="48"/>
    </row>
    <row r="1444" spans="1:10" x14ac:dyDescent="0.3">
      <c r="A1444" s="128">
        <v>89126</v>
      </c>
      <c r="B1444" s="104">
        <v>6489.683</v>
      </c>
      <c r="C1444" s="104">
        <v>197.423</v>
      </c>
      <c r="D1444" s="102">
        <v>1.2809999999999999</v>
      </c>
      <c r="E1444" s="102">
        <v>19.57</v>
      </c>
      <c r="F1444" s="102">
        <v>0.26600000000000001</v>
      </c>
      <c r="G1444" s="103">
        <f t="shared" si="22"/>
        <v>578399487.05799997</v>
      </c>
      <c r="J1444" s="48"/>
    </row>
    <row r="1445" spans="1:10" x14ac:dyDescent="0.3">
      <c r="A1445" s="128">
        <v>89468</v>
      </c>
      <c r="B1445" s="104">
        <v>6523.47</v>
      </c>
      <c r="C1445" s="104">
        <v>195.673</v>
      </c>
      <c r="D1445" s="102">
        <v>1.276</v>
      </c>
      <c r="E1445" s="102">
        <v>20.75</v>
      </c>
      <c r="F1445" s="102">
        <v>0.27900000000000003</v>
      </c>
      <c r="G1445" s="103">
        <f t="shared" si="22"/>
        <v>583641813.96000004</v>
      </c>
      <c r="J1445" s="48"/>
    </row>
    <row r="1446" spans="1:10" x14ac:dyDescent="0.3">
      <c r="A1446" s="128">
        <v>89812</v>
      </c>
      <c r="B1446" s="104">
        <v>6464.5039999999999</v>
      </c>
      <c r="C1446" s="104">
        <v>197.70500000000001</v>
      </c>
      <c r="D1446" s="102">
        <v>1.278</v>
      </c>
      <c r="E1446" s="102">
        <v>19.23</v>
      </c>
      <c r="F1446" s="102">
        <v>0.26200000000000001</v>
      </c>
      <c r="G1446" s="103">
        <f t="shared" si="22"/>
        <v>580590033.24800003</v>
      </c>
      <c r="J1446" s="48"/>
    </row>
    <row r="1447" spans="1:10" x14ac:dyDescent="0.3">
      <c r="A1447" s="128">
        <v>90504</v>
      </c>
      <c r="B1447" s="104">
        <v>6465.2219999999998</v>
      </c>
      <c r="C1447" s="104">
        <v>198.77799999999999</v>
      </c>
      <c r="D1447" s="102">
        <v>1.2849999999999999</v>
      </c>
      <c r="E1447" s="102">
        <v>21.64</v>
      </c>
      <c r="F1447" s="102">
        <v>0.29499999999999998</v>
      </c>
      <c r="G1447" s="103">
        <f t="shared" si="22"/>
        <v>585128451.88800001</v>
      </c>
      <c r="J1447" s="48"/>
    </row>
    <row r="1448" spans="1:10" x14ac:dyDescent="0.3">
      <c r="A1448" s="128">
        <v>90852</v>
      </c>
      <c r="B1448" s="104">
        <v>6419.8779999999997</v>
      </c>
      <c r="C1448" s="104">
        <v>198.77799999999999</v>
      </c>
      <c r="D1448" s="102">
        <v>1.276</v>
      </c>
      <c r="E1448" s="102">
        <v>18.899999999999999</v>
      </c>
      <c r="F1448" s="102">
        <v>0.26</v>
      </c>
      <c r="G1448" s="103">
        <f t="shared" si="22"/>
        <v>583258756.05599999</v>
      </c>
      <c r="J1448" s="48"/>
    </row>
    <row r="1449" spans="1:10" x14ac:dyDescent="0.3">
      <c r="A1449" s="128">
        <v>91202</v>
      </c>
      <c r="B1449" s="104">
        <v>6428.63</v>
      </c>
      <c r="C1449" s="104">
        <v>198.15700000000001</v>
      </c>
      <c r="D1449" s="102">
        <v>1.274</v>
      </c>
      <c r="E1449" s="102">
        <v>20.63</v>
      </c>
      <c r="F1449" s="102">
        <v>0.28000000000000003</v>
      </c>
      <c r="G1449" s="103">
        <f t="shared" si="22"/>
        <v>586303913.25999999</v>
      </c>
      <c r="J1449" s="48"/>
    </row>
    <row r="1450" spans="1:10" x14ac:dyDescent="0.3">
      <c r="A1450" s="128">
        <v>91904</v>
      </c>
      <c r="B1450" s="104">
        <v>6425.201</v>
      </c>
      <c r="C1450" s="104">
        <v>199.90600000000001</v>
      </c>
      <c r="D1450" s="102">
        <v>1.284</v>
      </c>
      <c r="E1450" s="102">
        <v>18.54</v>
      </c>
      <c r="F1450" s="102">
        <v>0.255</v>
      </c>
      <c r="G1450" s="103">
        <f t="shared" si="22"/>
        <v>590501672.704</v>
      </c>
      <c r="J1450" s="48"/>
    </row>
    <row r="1451" spans="1:10" x14ac:dyDescent="0.3">
      <c r="A1451" s="128">
        <v>92258</v>
      </c>
      <c r="B1451" s="104">
        <v>6458.91</v>
      </c>
      <c r="C1451" s="104">
        <v>198.834</v>
      </c>
      <c r="D1451" s="102">
        <v>1.284</v>
      </c>
      <c r="E1451" s="102">
        <v>19.89</v>
      </c>
      <c r="F1451" s="102">
        <v>0.27300000000000002</v>
      </c>
      <c r="G1451" s="103">
        <f t="shared" si="22"/>
        <v>595886118.77999997</v>
      </c>
      <c r="J1451" s="48"/>
    </row>
    <row r="1452" spans="1:10" x14ac:dyDescent="0.3">
      <c r="A1452" s="128">
        <v>92612</v>
      </c>
      <c r="B1452" s="104">
        <v>6464.4660000000003</v>
      </c>
      <c r="C1452" s="104">
        <v>199.398</v>
      </c>
      <c r="D1452" s="102">
        <v>1.2889999999999999</v>
      </c>
      <c r="E1452" s="102">
        <v>20.76</v>
      </c>
      <c r="F1452" s="102">
        <v>0.28499999999999998</v>
      </c>
      <c r="G1452" s="103">
        <f t="shared" si="22"/>
        <v>598687125.19200003</v>
      </c>
      <c r="J1452" s="48"/>
    </row>
    <row r="1453" spans="1:10" x14ac:dyDescent="0.3">
      <c r="A1453" s="128">
        <v>93326</v>
      </c>
      <c r="B1453" s="104">
        <v>6371.7309999999998</v>
      </c>
      <c r="C1453" s="104">
        <v>199.45500000000001</v>
      </c>
      <c r="D1453" s="102">
        <v>1.2709999999999999</v>
      </c>
      <c r="E1453" s="102">
        <v>19.97</v>
      </c>
      <c r="F1453" s="102">
        <v>0.27600000000000002</v>
      </c>
      <c r="G1453" s="103">
        <f t="shared" si="22"/>
        <v>594648167.30599999</v>
      </c>
      <c r="J1453" s="48"/>
    </row>
    <row r="1454" spans="1:10" x14ac:dyDescent="0.3">
      <c r="A1454" s="128">
        <v>93685</v>
      </c>
      <c r="B1454" s="104">
        <v>6454.2449999999999</v>
      </c>
      <c r="C1454" s="104">
        <v>198.1</v>
      </c>
      <c r="D1454" s="102">
        <v>1.2789999999999999</v>
      </c>
      <c r="E1454" s="102">
        <v>20.73</v>
      </c>
      <c r="F1454" s="102">
        <v>0.28000000000000003</v>
      </c>
      <c r="G1454" s="103">
        <f t="shared" si="22"/>
        <v>604665942.82500005</v>
      </c>
      <c r="J1454" s="48"/>
    </row>
    <row r="1455" spans="1:10" x14ac:dyDescent="0.3">
      <c r="A1455" s="128">
        <v>94045</v>
      </c>
      <c r="B1455" s="104">
        <v>6403.5630000000001</v>
      </c>
      <c r="C1455" s="104">
        <v>200.01900000000001</v>
      </c>
      <c r="D1455" s="102">
        <v>1.2809999999999999</v>
      </c>
      <c r="E1455" s="102">
        <v>21.07</v>
      </c>
      <c r="F1455" s="102">
        <v>0.28899999999999998</v>
      </c>
      <c r="G1455" s="103">
        <f t="shared" si="22"/>
        <v>602223082.33500004</v>
      </c>
      <c r="J1455" s="48"/>
    </row>
    <row r="1456" spans="1:10" x14ac:dyDescent="0.3">
      <c r="A1456" s="128">
        <v>94770</v>
      </c>
      <c r="B1456" s="104">
        <v>6414.9350000000004</v>
      </c>
      <c r="C1456" s="104">
        <v>200.52699999999999</v>
      </c>
      <c r="D1456" s="102">
        <v>1.286</v>
      </c>
      <c r="E1456" s="102">
        <v>20.28</v>
      </c>
      <c r="F1456" s="102">
        <v>0.28000000000000003</v>
      </c>
      <c r="G1456" s="103">
        <f t="shared" si="22"/>
        <v>607943389.95000005</v>
      </c>
      <c r="J1456" s="48"/>
    </row>
    <row r="1457" spans="1:10" x14ac:dyDescent="0.3">
      <c r="A1457" s="128">
        <v>95134</v>
      </c>
      <c r="B1457" s="104">
        <v>6389.0060000000003</v>
      </c>
      <c r="C1457" s="104">
        <v>199.85</v>
      </c>
      <c r="D1457" s="102">
        <v>1.2769999999999999</v>
      </c>
      <c r="E1457" s="102">
        <v>21.52</v>
      </c>
      <c r="F1457" s="102">
        <v>0.29699999999999999</v>
      </c>
      <c r="G1457" s="103">
        <f t="shared" si="22"/>
        <v>607811696.80400002</v>
      </c>
      <c r="J1457" s="48"/>
    </row>
    <row r="1458" spans="1:10" x14ac:dyDescent="0.3">
      <c r="A1458" s="128">
        <v>95500</v>
      </c>
      <c r="B1458" s="104">
        <v>6423.2430000000004</v>
      </c>
      <c r="C1458" s="104">
        <v>199.56800000000001</v>
      </c>
      <c r="D1458" s="102">
        <v>1.282</v>
      </c>
      <c r="E1458" s="102">
        <v>20.45</v>
      </c>
      <c r="F1458" s="102">
        <v>0.28000000000000003</v>
      </c>
      <c r="G1458" s="103">
        <f t="shared" si="22"/>
        <v>613419706.5</v>
      </c>
      <c r="J1458" s="48"/>
    </row>
    <row r="1459" spans="1:10" x14ac:dyDescent="0.3">
      <c r="A1459" s="128">
        <v>96236</v>
      </c>
      <c r="B1459" s="104">
        <v>6377.1</v>
      </c>
      <c r="C1459" s="104">
        <v>200.41399999999999</v>
      </c>
      <c r="D1459" s="102">
        <v>1.278</v>
      </c>
      <c r="E1459" s="102">
        <v>21.88</v>
      </c>
      <c r="F1459" s="102">
        <v>0.30099999999999999</v>
      </c>
      <c r="G1459" s="103">
        <f t="shared" si="22"/>
        <v>613706595.60000002</v>
      </c>
      <c r="J1459" s="48"/>
    </row>
    <row r="1460" spans="1:10" x14ac:dyDescent="0.3">
      <c r="A1460" s="128">
        <v>96606</v>
      </c>
      <c r="B1460" s="104">
        <v>6378.7280000000001</v>
      </c>
      <c r="C1460" s="104">
        <v>200.809</v>
      </c>
      <c r="D1460" s="102">
        <v>1.2809999999999999</v>
      </c>
      <c r="E1460" s="102">
        <v>22.23</v>
      </c>
      <c r="F1460" s="102">
        <v>0.30499999999999999</v>
      </c>
      <c r="G1460" s="103">
        <f t="shared" si="22"/>
        <v>616223397.16799998</v>
      </c>
      <c r="J1460" s="48"/>
    </row>
    <row r="1461" spans="1:10" x14ac:dyDescent="0.3">
      <c r="A1461" s="128">
        <v>96977</v>
      </c>
      <c r="B1461" s="104">
        <v>6340.5029999999997</v>
      </c>
      <c r="C1461" s="104">
        <v>201.82499999999999</v>
      </c>
      <c r="D1461" s="102">
        <v>1.28</v>
      </c>
      <c r="E1461" s="102">
        <v>20.13</v>
      </c>
      <c r="F1461" s="102">
        <v>0.28000000000000003</v>
      </c>
      <c r="G1461" s="103">
        <f t="shared" si="22"/>
        <v>614882959.43099999</v>
      </c>
      <c r="J1461" s="48"/>
    </row>
    <row r="1462" spans="1:10" x14ac:dyDescent="0.3">
      <c r="A1462" s="128">
        <v>97724</v>
      </c>
      <c r="B1462" s="104">
        <v>6388.1210000000001</v>
      </c>
      <c r="C1462" s="104">
        <v>200.245</v>
      </c>
      <c r="D1462" s="102">
        <v>1.2789999999999999</v>
      </c>
      <c r="E1462" s="102">
        <v>20.399999999999999</v>
      </c>
      <c r="F1462" s="102">
        <v>0.28100000000000003</v>
      </c>
      <c r="G1462" s="103">
        <f t="shared" si="22"/>
        <v>624272736.60399997</v>
      </c>
      <c r="J1462" s="48"/>
    </row>
    <row r="1463" spans="1:10" x14ac:dyDescent="0.3">
      <c r="A1463" s="128">
        <v>98100</v>
      </c>
      <c r="B1463" s="104">
        <v>6353.9139999999998</v>
      </c>
      <c r="C1463" s="104">
        <v>201.09200000000001</v>
      </c>
      <c r="D1463" s="102">
        <v>1.278</v>
      </c>
      <c r="E1463" s="102">
        <v>20.440000000000001</v>
      </c>
      <c r="F1463" s="102">
        <v>0.28299999999999997</v>
      </c>
      <c r="G1463" s="103">
        <f t="shared" si="22"/>
        <v>623318963.39999998</v>
      </c>
      <c r="J1463" s="48"/>
    </row>
    <row r="1464" spans="1:10" x14ac:dyDescent="0.3">
      <c r="A1464" s="128">
        <v>98477</v>
      </c>
      <c r="B1464" s="104">
        <v>6352.6940000000004</v>
      </c>
      <c r="C1464" s="104">
        <v>201.71199999999999</v>
      </c>
      <c r="D1464" s="102">
        <v>1.2809999999999999</v>
      </c>
      <c r="E1464" s="102">
        <v>19.420000000000002</v>
      </c>
      <c r="F1464" s="102">
        <v>0.27</v>
      </c>
      <c r="G1464" s="103">
        <f t="shared" si="22"/>
        <v>625594247.03799999</v>
      </c>
      <c r="J1464" s="48"/>
    </row>
    <row r="1465" spans="1:10" x14ac:dyDescent="0.3">
      <c r="A1465" s="128">
        <v>99236</v>
      </c>
      <c r="B1465" s="104">
        <v>6312.076</v>
      </c>
      <c r="C1465" s="104">
        <v>201.71199999999999</v>
      </c>
      <c r="D1465" s="102">
        <v>1.2729999999999999</v>
      </c>
      <c r="E1465" s="102">
        <v>21.7</v>
      </c>
      <c r="F1465" s="102">
        <v>0.30099999999999999</v>
      </c>
      <c r="G1465" s="103">
        <f t="shared" si="22"/>
        <v>626385173.93599999</v>
      </c>
      <c r="J1465" s="48"/>
    </row>
    <row r="1466" spans="1:10" x14ac:dyDescent="0.3">
      <c r="A1466" s="128">
        <v>99617</v>
      </c>
      <c r="B1466" s="104">
        <v>6223.0919999999996</v>
      </c>
      <c r="C1466" s="104">
        <v>204.25200000000001</v>
      </c>
      <c r="D1466" s="102">
        <v>1.2709999999999999</v>
      </c>
      <c r="E1466" s="102">
        <v>20.63</v>
      </c>
      <c r="F1466" s="102">
        <v>0.28799999999999998</v>
      </c>
      <c r="G1466" s="103">
        <f t="shared" si="22"/>
        <v>619925755.76399994</v>
      </c>
      <c r="J1466" s="48"/>
    </row>
    <row r="1467" spans="1:10" x14ac:dyDescent="0.3">
      <c r="A1467" s="128">
        <v>100000</v>
      </c>
      <c r="B1467" s="104">
        <v>6303.5290000000005</v>
      </c>
      <c r="C1467" s="104">
        <v>201.995</v>
      </c>
      <c r="D1467" s="102">
        <v>1.2729999999999999</v>
      </c>
      <c r="E1467" s="102">
        <v>19.14</v>
      </c>
      <c r="F1467" s="102">
        <v>0.26500000000000001</v>
      </c>
      <c r="G1467" s="103">
        <f t="shared" si="22"/>
        <v>630352900</v>
      </c>
      <c r="J1467" s="48"/>
    </row>
    <row r="1468" spans="1:10" x14ac:dyDescent="0.3">
      <c r="A1468" s="128">
        <v>100001</v>
      </c>
      <c r="B1468" s="104">
        <v>6342.7280000000001</v>
      </c>
      <c r="C1468" s="104">
        <v>202.27699999999999</v>
      </c>
      <c r="D1468" s="102">
        <v>1.2829999999999999</v>
      </c>
      <c r="E1468" s="102">
        <v>19.23</v>
      </c>
      <c r="F1468" s="102">
        <v>0.26700000000000002</v>
      </c>
      <c r="G1468" s="103">
        <f t="shared" si="22"/>
        <v>634279142.72800004</v>
      </c>
      <c r="J1468" s="48"/>
    </row>
    <row r="1469" spans="1:10" x14ac:dyDescent="0.3">
      <c r="A1469" s="128">
        <v>100513</v>
      </c>
      <c r="B1469" s="104">
        <v>6307.5230000000001</v>
      </c>
      <c r="C1469" s="104">
        <v>203.06700000000001</v>
      </c>
      <c r="D1469" s="102">
        <v>1.2809999999999999</v>
      </c>
      <c r="E1469" s="102">
        <v>19.3</v>
      </c>
      <c r="F1469" s="102">
        <v>0.27100000000000002</v>
      </c>
      <c r="G1469" s="103">
        <f t="shared" si="22"/>
        <v>633988059.29900002</v>
      </c>
      <c r="J1469" s="48"/>
    </row>
    <row r="1470" spans="1:10" x14ac:dyDescent="0.3">
      <c r="A1470" s="128">
        <v>101029</v>
      </c>
      <c r="B1470" s="104">
        <v>6272.375</v>
      </c>
      <c r="C1470" s="104">
        <v>203.12299999999999</v>
      </c>
      <c r="D1470" s="102">
        <v>1.274</v>
      </c>
      <c r="E1470" s="102">
        <v>20.149999999999999</v>
      </c>
      <c r="F1470" s="102">
        <v>0.28199999999999997</v>
      </c>
      <c r="G1470" s="103">
        <f t="shared" si="22"/>
        <v>633691773.875</v>
      </c>
      <c r="J1470" s="48"/>
    </row>
    <row r="1471" spans="1:10" x14ac:dyDescent="0.3">
      <c r="A1471" s="128">
        <v>101547</v>
      </c>
      <c r="B1471" s="104">
        <v>6281.0379999999996</v>
      </c>
      <c r="C1471" s="104">
        <v>204.64699999999999</v>
      </c>
      <c r="D1471" s="102">
        <v>1.2849999999999999</v>
      </c>
      <c r="E1471" s="102">
        <v>20.82</v>
      </c>
      <c r="F1471" s="102">
        <v>0.29099999999999998</v>
      </c>
      <c r="G1471" s="103">
        <f t="shared" si="22"/>
        <v>637820565.78600001</v>
      </c>
      <c r="J1471" s="48"/>
    </row>
    <row r="1472" spans="1:10" x14ac:dyDescent="0.3">
      <c r="A1472" s="128">
        <v>102068</v>
      </c>
      <c r="B1472" s="104">
        <v>6261.6850000000004</v>
      </c>
      <c r="C1472" s="104">
        <v>204.87299999999999</v>
      </c>
      <c r="D1472" s="102">
        <v>1.2829999999999999</v>
      </c>
      <c r="E1472" s="102">
        <v>19.91</v>
      </c>
      <c r="F1472" s="102">
        <v>0.28199999999999997</v>
      </c>
      <c r="G1472" s="103">
        <f t="shared" si="22"/>
        <v>639117664.58000004</v>
      </c>
      <c r="J1472" s="48"/>
    </row>
    <row r="1473" spans="1:10" x14ac:dyDescent="0.3">
      <c r="A1473" s="128">
        <v>102592</v>
      </c>
      <c r="B1473" s="104">
        <v>6255.9009999999998</v>
      </c>
      <c r="C1473" s="104">
        <v>204.70400000000001</v>
      </c>
      <c r="D1473" s="102">
        <v>1.2809999999999999</v>
      </c>
      <c r="E1473" s="102">
        <v>19.54</v>
      </c>
      <c r="F1473" s="102">
        <v>0.27600000000000002</v>
      </c>
      <c r="G1473" s="103">
        <f t="shared" si="22"/>
        <v>641805395.39199996</v>
      </c>
      <c r="J1473" s="48"/>
    </row>
    <row r="1474" spans="1:10" x14ac:dyDescent="0.3">
      <c r="A1474" s="128">
        <v>103118</v>
      </c>
      <c r="B1474" s="104">
        <v>6272.7969999999996</v>
      </c>
      <c r="C1474" s="104">
        <v>204.083</v>
      </c>
      <c r="D1474" s="102">
        <v>1.28</v>
      </c>
      <c r="E1474" s="102">
        <v>20.239999999999998</v>
      </c>
      <c r="F1474" s="102">
        <v>0.28399999999999997</v>
      </c>
      <c r="G1474" s="103">
        <f t="shared" si="22"/>
        <v>646838281.046</v>
      </c>
      <c r="J1474" s="48"/>
    </row>
    <row r="1475" spans="1:10" x14ac:dyDescent="0.3">
      <c r="A1475" s="128">
        <v>103647</v>
      </c>
      <c r="B1475" s="104">
        <v>6178.866</v>
      </c>
      <c r="C1475" s="104">
        <v>205.607</v>
      </c>
      <c r="D1475" s="102">
        <v>1.27</v>
      </c>
      <c r="E1475" s="102">
        <v>20.239999999999998</v>
      </c>
      <c r="F1475" s="102">
        <v>0.28599999999999998</v>
      </c>
      <c r="G1475" s="103">
        <f t="shared" si="22"/>
        <v>640420924.30200005</v>
      </c>
      <c r="J1475" s="48"/>
    </row>
    <row r="1476" spans="1:10" x14ac:dyDescent="0.3">
      <c r="A1476" s="128">
        <v>104179</v>
      </c>
      <c r="B1476" s="104">
        <v>6227.6729999999998</v>
      </c>
      <c r="C1476" s="104">
        <v>204.59100000000001</v>
      </c>
      <c r="D1476" s="102">
        <v>1.274</v>
      </c>
      <c r="E1476" s="102">
        <v>20.49</v>
      </c>
      <c r="F1476" s="102">
        <v>0.28599999999999998</v>
      </c>
      <c r="G1476" s="103">
        <f t="shared" si="22"/>
        <v>648792745.46700001</v>
      </c>
      <c r="J1476" s="48"/>
    </row>
    <row r="1477" spans="1:10" x14ac:dyDescent="0.3">
      <c r="A1477" s="128">
        <v>104713</v>
      </c>
      <c r="B1477" s="104">
        <v>6223.3180000000002</v>
      </c>
      <c r="C1477" s="104">
        <v>205.55</v>
      </c>
      <c r="D1477" s="102">
        <v>1.2789999999999999</v>
      </c>
      <c r="E1477" s="102">
        <v>21.22</v>
      </c>
      <c r="F1477" s="102">
        <v>0.29799999999999999</v>
      </c>
      <c r="G1477" s="103">
        <f t="shared" si="22"/>
        <v>651662297.73399997</v>
      </c>
      <c r="J1477" s="48"/>
    </row>
    <row r="1478" spans="1:10" x14ac:dyDescent="0.3">
      <c r="A1478" s="128">
        <v>105251</v>
      </c>
      <c r="B1478" s="104">
        <v>6242.34</v>
      </c>
      <c r="C1478" s="104">
        <v>203.744</v>
      </c>
      <c r="D1478" s="102">
        <v>1.272</v>
      </c>
      <c r="E1478" s="102">
        <v>21.64</v>
      </c>
      <c r="F1478" s="102">
        <v>0.30199999999999999</v>
      </c>
      <c r="G1478" s="103">
        <f t="shared" si="22"/>
        <v>657012527.34000003</v>
      </c>
      <c r="J1478" s="48"/>
    </row>
    <row r="1479" spans="1:10" x14ac:dyDescent="0.3">
      <c r="A1479" s="128">
        <v>105790</v>
      </c>
      <c r="B1479" s="104">
        <v>6211.7969999999996</v>
      </c>
      <c r="C1479" s="104">
        <v>205.55</v>
      </c>
      <c r="D1479" s="102">
        <v>1.2769999999999999</v>
      </c>
      <c r="E1479" s="102">
        <v>22.45</v>
      </c>
      <c r="F1479" s="102">
        <v>0.314</v>
      </c>
      <c r="G1479" s="103">
        <f t="shared" si="22"/>
        <v>657146004.63</v>
      </c>
      <c r="J1479" s="48"/>
    </row>
    <row r="1480" spans="1:10" x14ac:dyDescent="0.3">
      <c r="A1480" s="128">
        <v>106333</v>
      </c>
      <c r="B1480" s="104">
        <v>6221.0529999999999</v>
      </c>
      <c r="C1480" s="104">
        <v>205.43700000000001</v>
      </c>
      <c r="D1480" s="102">
        <v>1.278</v>
      </c>
      <c r="E1480" s="102">
        <v>21.79</v>
      </c>
      <c r="F1480" s="102">
        <v>0.30599999999999999</v>
      </c>
      <c r="G1480" s="103">
        <f t="shared" si="22"/>
        <v>661503228.64899993</v>
      </c>
      <c r="J1480" s="48"/>
    </row>
    <row r="1481" spans="1:10" x14ac:dyDescent="0.3">
      <c r="A1481" s="128">
        <v>106879</v>
      </c>
      <c r="B1481" s="104">
        <v>6212.2219999999998</v>
      </c>
      <c r="C1481" s="104">
        <v>206.34</v>
      </c>
      <c r="D1481" s="102">
        <v>1.282</v>
      </c>
      <c r="E1481" s="102">
        <v>20.86</v>
      </c>
      <c r="F1481" s="102">
        <v>0.29499999999999998</v>
      </c>
      <c r="G1481" s="103">
        <f t="shared" si="22"/>
        <v>663956075.13800001</v>
      </c>
      <c r="J1481" s="48"/>
    </row>
    <row r="1482" spans="1:10" x14ac:dyDescent="0.3">
      <c r="A1482" s="128">
        <v>107427</v>
      </c>
      <c r="B1482" s="104">
        <v>6191.8639999999996</v>
      </c>
      <c r="C1482" s="104">
        <v>207.3</v>
      </c>
      <c r="D1482" s="102">
        <v>1.284</v>
      </c>
      <c r="E1482" s="102">
        <v>21.95</v>
      </c>
      <c r="F1482" s="102">
        <v>0.312</v>
      </c>
      <c r="G1482" s="103">
        <f t="shared" si="22"/>
        <v>665173373.92799997</v>
      </c>
      <c r="J1482" s="48"/>
    </row>
    <row r="1483" spans="1:10" x14ac:dyDescent="0.3">
      <c r="A1483" s="128">
        <v>107978</v>
      </c>
      <c r="B1483" s="104">
        <v>6193.1419999999998</v>
      </c>
      <c r="C1483" s="104">
        <v>206.17099999999999</v>
      </c>
      <c r="D1483" s="102">
        <v>1.2769999999999999</v>
      </c>
      <c r="E1483" s="102">
        <v>21.45</v>
      </c>
      <c r="F1483" s="102">
        <v>0.30399999999999999</v>
      </c>
      <c r="G1483" s="103">
        <f t="shared" si="22"/>
        <v>668723086.87599993</v>
      </c>
      <c r="J1483" s="48"/>
    </row>
    <row r="1484" spans="1:10" x14ac:dyDescent="0.3">
      <c r="A1484" s="128">
        <v>108532</v>
      </c>
      <c r="B1484" s="104">
        <v>6143.1989999999996</v>
      </c>
      <c r="C1484" s="104">
        <v>207.58199999999999</v>
      </c>
      <c r="D1484" s="102">
        <v>1.2749999999999999</v>
      </c>
      <c r="E1484" s="102">
        <v>21.82</v>
      </c>
      <c r="F1484" s="102">
        <v>0.31</v>
      </c>
      <c r="G1484" s="103">
        <f t="shared" si="22"/>
        <v>666733673.86799991</v>
      </c>
      <c r="J1484" s="48"/>
    </row>
    <row r="1485" spans="1:10" x14ac:dyDescent="0.3">
      <c r="A1485" s="128">
        <v>109089</v>
      </c>
      <c r="B1485" s="104">
        <v>6156.9920000000002</v>
      </c>
      <c r="C1485" s="104">
        <v>207.41300000000001</v>
      </c>
      <c r="D1485" s="102">
        <v>1.2769999999999999</v>
      </c>
      <c r="E1485" s="102">
        <v>20.8</v>
      </c>
      <c r="F1485" s="102">
        <v>0.29599999999999999</v>
      </c>
      <c r="G1485" s="103">
        <f t="shared" si="22"/>
        <v>671660100.28799999</v>
      </c>
      <c r="J1485" s="48"/>
    </row>
    <row r="1486" spans="1:10" x14ac:dyDescent="0.3">
      <c r="A1486" s="128">
        <v>109648</v>
      </c>
      <c r="B1486" s="104">
        <v>6121.5010000000002</v>
      </c>
      <c r="C1486" s="104">
        <v>207.751</v>
      </c>
      <c r="D1486" s="102">
        <v>1.272</v>
      </c>
      <c r="E1486" s="102">
        <v>19.88</v>
      </c>
      <c r="F1486" s="102">
        <v>0.28399999999999997</v>
      </c>
      <c r="G1486" s="103">
        <f t="shared" si="22"/>
        <v>671210341.648</v>
      </c>
      <c r="J1486" s="48"/>
    </row>
    <row r="1487" spans="1:10" x14ac:dyDescent="0.3">
      <c r="A1487" s="128">
        <v>110211</v>
      </c>
      <c r="B1487" s="104">
        <v>6191.6450000000004</v>
      </c>
      <c r="C1487" s="104">
        <v>206.39699999999999</v>
      </c>
      <c r="D1487" s="102">
        <v>1.278</v>
      </c>
      <c r="E1487" s="102">
        <v>20.69</v>
      </c>
      <c r="F1487" s="102">
        <v>0.29199999999999998</v>
      </c>
      <c r="G1487" s="103">
        <f t="shared" si="22"/>
        <v>682387387.09500003</v>
      </c>
      <c r="J1487" s="48"/>
    </row>
    <row r="1488" spans="1:10" x14ac:dyDescent="0.3">
      <c r="A1488" s="128">
        <v>110776</v>
      </c>
      <c r="B1488" s="104">
        <v>6141.3339999999998</v>
      </c>
      <c r="C1488" s="104">
        <v>208.99299999999999</v>
      </c>
      <c r="D1488" s="102">
        <v>1.2829999999999999</v>
      </c>
      <c r="E1488" s="102">
        <v>19.95</v>
      </c>
      <c r="F1488" s="102">
        <v>0.28699999999999998</v>
      </c>
      <c r="G1488" s="103">
        <f t="shared" si="22"/>
        <v>680312415.18400002</v>
      </c>
      <c r="J1488" s="48"/>
    </row>
    <row r="1489" spans="1:10" x14ac:dyDescent="0.3">
      <c r="A1489" s="128">
        <v>111344</v>
      </c>
      <c r="B1489" s="104">
        <v>6090.4849999999997</v>
      </c>
      <c r="C1489" s="104">
        <v>209.501</v>
      </c>
      <c r="D1489" s="102">
        <v>1.276</v>
      </c>
      <c r="E1489" s="102">
        <v>21.67</v>
      </c>
      <c r="F1489" s="102">
        <v>0.312</v>
      </c>
      <c r="G1489" s="103">
        <f t="shared" si="22"/>
        <v>678138961.83999991</v>
      </c>
      <c r="J1489" s="48"/>
    </row>
    <row r="1490" spans="1:10" x14ac:dyDescent="0.3">
      <c r="A1490" s="128">
        <v>111916</v>
      </c>
      <c r="B1490" s="104">
        <v>6082.0309999999999</v>
      </c>
      <c r="C1490" s="104">
        <v>210.12200000000001</v>
      </c>
      <c r="D1490" s="102">
        <v>1.278</v>
      </c>
      <c r="E1490" s="102">
        <v>21.98</v>
      </c>
      <c r="F1490" s="102">
        <v>0.316</v>
      </c>
      <c r="G1490" s="103">
        <f t="shared" si="22"/>
        <v>680676581.39600003</v>
      </c>
      <c r="J1490" s="48"/>
    </row>
    <row r="1491" spans="1:10" x14ac:dyDescent="0.3">
      <c r="A1491" s="128">
        <v>112490</v>
      </c>
      <c r="B1491" s="104">
        <v>6079.2550000000001</v>
      </c>
      <c r="C1491" s="104">
        <v>211.363</v>
      </c>
      <c r="D1491" s="102">
        <v>1.2849999999999999</v>
      </c>
      <c r="E1491" s="102">
        <v>21.91</v>
      </c>
      <c r="F1491" s="102">
        <v>0.317</v>
      </c>
      <c r="G1491" s="103">
        <f t="shared" ref="G1491:G1544" si="23">B1491*A1491</f>
        <v>683855394.95000005</v>
      </c>
      <c r="J1491" s="48"/>
    </row>
    <row r="1492" spans="1:10" x14ac:dyDescent="0.3">
      <c r="A1492" s="128">
        <v>113067</v>
      </c>
      <c r="B1492" s="104">
        <v>6049.7150000000001</v>
      </c>
      <c r="C1492" s="104">
        <v>211.363</v>
      </c>
      <c r="D1492" s="102">
        <v>1.2789999999999999</v>
      </c>
      <c r="E1492" s="102">
        <v>21.77</v>
      </c>
      <c r="F1492" s="102">
        <v>0.317</v>
      </c>
      <c r="G1492" s="103">
        <f t="shared" si="23"/>
        <v>684023125.90499997</v>
      </c>
      <c r="J1492" s="48"/>
    </row>
    <row r="1493" spans="1:10" x14ac:dyDescent="0.3">
      <c r="A1493" s="128">
        <v>113647</v>
      </c>
      <c r="B1493" s="104">
        <v>6098.4430000000002</v>
      </c>
      <c r="C1493" s="104">
        <v>210.96799999999999</v>
      </c>
      <c r="D1493" s="102">
        <v>1.2869999999999999</v>
      </c>
      <c r="E1493" s="102">
        <v>20.18</v>
      </c>
      <c r="F1493" s="102">
        <v>0.29299999999999998</v>
      </c>
      <c r="G1493" s="103">
        <f t="shared" si="23"/>
        <v>693069751.62100005</v>
      </c>
      <c r="J1493" s="48"/>
    </row>
    <row r="1494" spans="1:10" x14ac:dyDescent="0.3">
      <c r="A1494" s="128">
        <v>114230</v>
      </c>
      <c r="B1494" s="104">
        <v>6055.1279999999997</v>
      </c>
      <c r="C1494" s="104">
        <v>211.476</v>
      </c>
      <c r="D1494" s="102">
        <v>1.2809999999999999</v>
      </c>
      <c r="E1494" s="102">
        <v>21.25</v>
      </c>
      <c r="F1494" s="102">
        <v>0.31</v>
      </c>
      <c r="G1494" s="103">
        <f t="shared" si="23"/>
        <v>691677271.43999994</v>
      </c>
      <c r="J1494" s="48"/>
    </row>
    <row r="1495" spans="1:10" x14ac:dyDescent="0.3">
      <c r="A1495" s="128">
        <v>114816</v>
      </c>
      <c r="B1495" s="104">
        <v>6004.7340000000004</v>
      </c>
      <c r="C1495" s="104">
        <v>213.62100000000001</v>
      </c>
      <c r="D1495" s="102">
        <v>1.2829999999999999</v>
      </c>
      <c r="E1495" s="102">
        <v>20</v>
      </c>
      <c r="F1495" s="102">
        <v>0.29399999999999998</v>
      </c>
      <c r="G1495" s="103">
        <f t="shared" si="23"/>
        <v>689439538.94400001</v>
      </c>
      <c r="J1495" s="48"/>
    </row>
    <row r="1496" spans="1:10" x14ac:dyDescent="0.3">
      <c r="A1496" s="128">
        <v>115405</v>
      </c>
      <c r="B1496" s="104">
        <v>5942.6859999999997</v>
      </c>
      <c r="C1496" s="104">
        <v>214.80600000000001</v>
      </c>
      <c r="D1496" s="102">
        <v>1.2769999999999999</v>
      </c>
      <c r="E1496" s="102">
        <v>21.09</v>
      </c>
      <c r="F1496" s="102">
        <v>0.312</v>
      </c>
      <c r="G1496" s="103">
        <f t="shared" si="23"/>
        <v>685815677.82999992</v>
      </c>
      <c r="J1496" s="48"/>
    </row>
    <row r="1497" spans="1:10" x14ac:dyDescent="0.3">
      <c r="A1497" s="128">
        <v>115997</v>
      </c>
      <c r="B1497" s="104">
        <v>5966.701</v>
      </c>
      <c r="C1497" s="104">
        <v>214.46799999999999</v>
      </c>
      <c r="D1497" s="102">
        <v>1.28</v>
      </c>
      <c r="E1497" s="102">
        <v>21.36</v>
      </c>
      <c r="F1497" s="102">
        <v>0.314</v>
      </c>
      <c r="G1497" s="103">
        <f t="shared" si="23"/>
        <v>692119415.89699996</v>
      </c>
      <c r="J1497" s="48"/>
    </row>
    <row r="1498" spans="1:10" x14ac:dyDescent="0.3">
      <c r="A1498" s="128">
        <v>116592</v>
      </c>
      <c r="B1498" s="104">
        <v>5960.0780000000004</v>
      </c>
      <c r="C1498" s="104">
        <v>214.298</v>
      </c>
      <c r="D1498" s="102">
        <v>1.2769999999999999</v>
      </c>
      <c r="E1498" s="102">
        <v>22.02</v>
      </c>
      <c r="F1498" s="102">
        <v>0.32300000000000001</v>
      </c>
      <c r="G1498" s="103">
        <f t="shared" si="23"/>
        <v>694897414.176</v>
      </c>
      <c r="J1498" s="48"/>
    </row>
    <row r="1499" spans="1:10" x14ac:dyDescent="0.3">
      <c r="A1499" s="128">
        <v>117190</v>
      </c>
      <c r="B1499" s="104">
        <v>5684.875</v>
      </c>
      <c r="C1499" s="104">
        <v>197.762</v>
      </c>
      <c r="D1499" s="102">
        <v>1.1240000000000001</v>
      </c>
      <c r="E1499" s="102">
        <v>21.36</v>
      </c>
      <c r="F1499" s="102">
        <v>0.28899999999999998</v>
      </c>
      <c r="G1499" s="103">
        <f t="shared" si="23"/>
        <v>666210501.25</v>
      </c>
      <c r="J1499" s="48"/>
    </row>
    <row r="1500" spans="1:10" x14ac:dyDescent="0.3">
      <c r="A1500" s="128">
        <v>117791</v>
      </c>
      <c r="B1500" s="104">
        <v>5876.3159999999998</v>
      </c>
      <c r="C1500" s="104">
        <v>215.25800000000001</v>
      </c>
      <c r="D1500" s="102">
        <v>1.2649999999999999</v>
      </c>
      <c r="E1500" s="102">
        <v>21.44</v>
      </c>
      <c r="F1500" s="102">
        <v>0.27800000000000002</v>
      </c>
      <c r="G1500" s="103">
        <f t="shared" si="23"/>
        <v>692177137.95599997</v>
      </c>
      <c r="J1500" s="48"/>
    </row>
    <row r="1501" spans="1:10" x14ac:dyDescent="0.3">
      <c r="A1501" s="128">
        <v>118395</v>
      </c>
      <c r="B1501" s="104">
        <v>5867.7560000000003</v>
      </c>
      <c r="C1501" s="104">
        <v>216.386</v>
      </c>
      <c r="D1501" s="102">
        <v>1.27</v>
      </c>
      <c r="E1501" s="102">
        <v>21.55</v>
      </c>
      <c r="F1501" s="102">
        <v>0.316</v>
      </c>
      <c r="G1501" s="103">
        <f t="shared" si="23"/>
        <v>694712971.62</v>
      </c>
      <c r="J1501" s="48"/>
    </row>
    <row r="1502" spans="1:10" x14ac:dyDescent="0.3">
      <c r="A1502" s="128">
        <v>119003</v>
      </c>
      <c r="B1502" s="104">
        <v>5845.3950000000004</v>
      </c>
      <c r="C1502" s="104">
        <v>218.30500000000001</v>
      </c>
      <c r="D1502" s="102">
        <v>1.276</v>
      </c>
      <c r="E1502" s="102">
        <v>20.92</v>
      </c>
      <c r="F1502" s="102">
        <v>0.311</v>
      </c>
      <c r="G1502" s="103">
        <f t="shared" si="23"/>
        <v>695619541.18500006</v>
      </c>
      <c r="J1502" s="48"/>
    </row>
    <row r="1503" spans="1:10" x14ac:dyDescent="0.3">
      <c r="A1503" s="128">
        <v>119613</v>
      </c>
      <c r="B1503" s="104">
        <v>5857.1769999999997</v>
      </c>
      <c r="C1503" s="104">
        <v>217.346</v>
      </c>
      <c r="D1503" s="102">
        <v>1.2729999999999999</v>
      </c>
      <c r="E1503" s="102">
        <v>22.08</v>
      </c>
      <c r="F1503" s="102">
        <v>0.32800000000000001</v>
      </c>
      <c r="G1503" s="103">
        <f t="shared" si="23"/>
        <v>700594512.50099993</v>
      </c>
      <c r="J1503" s="48"/>
    </row>
    <row r="1504" spans="1:10" x14ac:dyDescent="0.3">
      <c r="A1504" s="128">
        <v>120227</v>
      </c>
      <c r="B1504" s="104">
        <v>5827.2110000000002</v>
      </c>
      <c r="C1504" s="104">
        <v>217.40199999999999</v>
      </c>
      <c r="D1504" s="102">
        <v>1.2669999999999999</v>
      </c>
      <c r="E1504" s="102">
        <v>21.63</v>
      </c>
      <c r="F1504" s="102">
        <v>0.32100000000000001</v>
      </c>
      <c r="G1504" s="103">
        <f t="shared" si="23"/>
        <v>700588096.89700007</v>
      </c>
      <c r="J1504" s="48"/>
    </row>
    <row r="1505" spans="1:10" x14ac:dyDescent="0.3">
      <c r="A1505" s="128">
        <v>120844</v>
      </c>
      <c r="B1505" s="104">
        <v>5823.0010000000002</v>
      </c>
      <c r="C1505" s="104">
        <v>218.7</v>
      </c>
      <c r="D1505" s="102">
        <v>1.2729999999999999</v>
      </c>
      <c r="E1505" s="102">
        <v>20.45</v>
      </c>
      <c r="F1505" s="102">
        <v>0.30499999999999999</v>
      </c>
      <c r="G1505" s="103">
        <f t="shared" si="23"/>
        <v>703674732.84399998</v>
      </c>
      <c r="J1505" s="48"/>
    </row>
    <row r="1506" spans="1:10" x14ac:dyDescent="0.3">
      <c r="A1506" s="128">
        <v>121464</v>
      </c>
      <c r="B1506" s="104">
        <v>5831.4179999999997</v>
      </c>
      <c r="C1506" s="104">
        <v>218.81299999999999</v>
      </c>
      <c r="D1506" s="102">
        <v>1.276</v>
      </c>
      <c r="E1506" s="102">
        <v>21.51</v>
      </c>
      <c r="F1506" s="102">
        <v>0.32100000000000001</v>
      </c>
      <c r="G1506" s="103">
        <f t="shared" si="23"/>
        <v>708307355.9519999</v>
      </c>
      <c r="J1506" s="48"/>
    </row>
    <row r="1507" spans="1:10" x14ac:dyDescent="0.3">
      <c r="A1507" s="128">
        <v>122087</v>
      </c>
      <c r="B1507" s="104">
        <v>5745.8040000000001</v>
      </c>
      <c r="C1507" s="104">
        <v>221.57900000000001</v>
      </c>
      <c r="D1507" s="102">
        <v>1.2729999999999999</v>
      </c>
      <c r="E1507" s="102">
        <v>21.55</v>
      </c>
      <c r="F1507" s="102">
        <v>0.32700000000000001</v>
      </c>
      <c r="G1507" s="103">
        <f t="shared" si="23"/>
        <v>701487972.94799995</v>
      </c>
      <c r="J1507" s="48"/>
    </row>
    <row r="1508" spans="1:10" x14ac:dyDescent="0.3">
      <c r="A1508" s="128">
        <v>122713</v>
      </c>
      <c r="B1508" s="104">
        <v>5810.8440000000001</v>
      </c>
      <c r="C1508" s="104">
        <v>221.01400000000001</v>
      </c>
      <c r="D1508" s="102">
        <v>1.284</v>
      </c>
      <c r="E1508" s="102">
        <v>20.64</v>
      </c>
      <c r="F1508" s="102">
        <v>0.312</v>
      </c>
      <c r="G1508" s="103">
        <f t="shared" si="23"/>
        <v>713066099.77199996</v>
      </c>
      <c r="J1508" s="48"/>
    </row>
    <row r="1509" spans="1:10" x14ac:dyDescent="0.3">
      <c r="A1509" s="128">
        <v>123343</v>
      </c>
      <c r="B1509" s="104">
        <v>5751.848</v>
      </c>
      <c r="C1509" s="104">
        <v>220.78899999999999</v>
      </c>
      <c r="D1509" s="102">
        <v>1.27</v>
      </c>
      <c r="E1509" s="102">
        <v>21.28</v>
      </c>
      <c r="F1509" s="102">
        <v>0.32400000000000001</v>
      </c>
      <c r="G1509" s="103">
        <f t="shared" si="23"/>
        <v>709450187.86399996</v>
      </c>
      <c r="J1509" s="48"/>
    </row>
    <row r="1510" spans="1:10" x14ac:dyDescent="0.3">
      <c r="A1510" s="128">
        <v>123975</v>
      </c>
      <c r="B1510" s="104">
        <v>5750.7579999999998</v>
      </c>
      <c r="C1510" s="104">
        <v>221.41</v>
      </c>
      <c r="D1510" s="102">
        <v>1.2729999999999999</v>
      </c>
      <c r="E1510" s="102">
        <v>21.42</v>
      </c>
      <c r="F1510" s="102">
        <v>0.32300000000000001</v>
      </c>
      <c r="G1510" s="103">
        <f t="shared" si="23"/>
        <v>712950223.04999995</v>
      </c>
      <c r="J1510" s="48"/>
    </row>
    <row r="1511" spans="1:10" x14ac:dyDescent="0.3">
      <c r="A1511" s="128">
        <v>124611</v>
      </c>
      <c r="B1511" s="104">
        <v>5727.7070000000003</v>
      </c>
      <c r="C1511" s="104">
        <v>223.38499999999999</v>
      </c>
      <c r="D1511" s="102">
        <v>1.2789999999999999</v>
      </c>
      <c r="E1511" s="102">
        <v>20.96</v>
      </c>
      <c r="F1511" s="102">
        <v>0.32</v>
      </c>
      <c r="G1511" s="103">
        <f t="shared" si="23"/>
        <v>713735296.977</v>
      </c>
      <c r="J1511" s="48"/>
    </row>
    <row r="1512" spans="1:10" x14ac:dyDescent="0.3">
      <c r="A1512" s="128">
        <v>125251</v>
      </c>
      <c r="B1512" s="104">
        <v>5686.7839999999997</v>
      </c>
      <c r="C1512" s="104">
        <v>223.72399999999999</v>
      </c>
      <c r="D1512" s="102">
        <v>1.272</v>
      </c>
      <c r="E1512" s="102">
        <v>21.89</v>
      </c>
      <c r="F1512" s="102">
        <v>0.33600000000000002</v>
      </c>
      <c r="G1512" s="103">
        <f t="shared" si="23"/>
        <v>712275382.78399992</v>
      </c>
      <c r="J1512" s="48"/>
    </row>
    <row r="1513" spans="1:10" x14ac:dyDescent="0.3">
      <c r="A1513" s="128">
        <v>125893</v>
      </c>
      <c r="B1513" s="104">
        <v>5689.5640000000003</v>
      </c>
      <c r="C1513" s="104">
        <v>225.47300000000001</v>
      </c>
      <c r="D1513" s="102">
        <v>1.2829999999999999</v>
      </c>
      <c r="E1513" s="102">
        <v>21.59</v>
      </c>
      <c r="F1513" s="102">
        <v>0.33200000000000002</v>
      </c>
      <c r="G1513" s="103">
        <f t="shared" si="23"/>
        <v>716276280.65200007</v>
      </c>
      <c r="J1513" s="48"/>
    </row>
    <row r="1514" spans="1:10" x14ac:dyDescent="0.3">
      <c r="A1514" s="128">
        <v>126539</v>
      </c>
      <c r="B1514" s="104">
        <v>5614.7190000000001</v>
      </c>
      <c r="C1514" s="104">
        <v>226.828</v>
      </c>
      <c r="D1514" s="102">
        <v>1.274</v>
      </c>
      <c r="E1514" s="102">
        <v>21.15</v>
      </c>
      <c r="F1514" s="102">
        <v>0.33</v>
      </c>
      <c r="G1514" s="103">
        <f t="shared" si="23"/>
        <v>710480927.54100001</v>
      </c>
      <c r="J1514" s="48"/>
    </row>
    <row r="1515" spans="1:10" x14ac:dyDescent="0.3">
      <c r="A1515" s="128">
        <v>127188</v>
      </c>
      <c r="B1515" s="104">
        <v>5607.7889999999998</v>
      </c>
      <c r="C1515" s="104">
        <v>226.65799999999999</v>
      </c>
      <c r="D1515" s="102">
        <v>1.2709999999999999</v>
      </c>
      <c r="E1515" s="102">
        <v>21.5</v>
      </c>
      <c r="F1515" s="102">
        <v>0.33300000000000002</v>
      </c>
      <c r="G1515" s="103">
        <f t="shared" si="23"/>
        <v>713243467.33200002</v>
      </c>
      <c r="J1515" s="48"/>
    </row>
    <row r="1516" spans="1:10" x14ac:dyDescent="0.3">
      <c r="A1516" s="128">
        <v>127840</v>
      </c>
      <c r="B1516" s="104">
        <v>5604.1949999999997</v>
      </c>
      <c r="C1516" s="104">
        <v>226.941</v>
      </c>
      <c r="D1516" s="102">
        <v>1.272</v>
      </c>
      <c r="E1516" s="102">
        <v>22.48</v>
      </c>
      <c r="F1516" s="102">
        <v>0.34699999999999998</v>
      </c>
      <c r="G1516" s="103">
        <f t="shared" si="23"/>
        <v>716440288.79999995</v>
      </c>
      <c r="J1516" s="48"/>
    </row>
    <row r="1517" spans="1:10" x14ac:dyDescent="0.3">
      <c r="A1517" s="128">
        <v>128496</v>
      </c>
      <c r="B1517" s="104">
        <v>5544.1180000000004</v>
      </c>
      <c r="C1517" s="104">
        <v>229.53700000000001</v>
      </c>
      <c r="D1517" s="102">
        <v>1.2729999999999999</v>
      </c>
      <c r="E1517" s="102">
        <v>21.36</v>
      </c>
      <c r="F1517" s="102">
        <v>0.33400000000000002</v>
      </c>
      <c r="G1517" s="103">
        <f t="shared" si="23"/>
        <v>712396986.528</v>
      </c>
      <c r="J1517" s="48"/>
    </row>
    <row r="1518" spans="1:10" x14ac:dyDescent="0.3">
      <c r="A1518" s="128">
        <v>129155</v>
      </c>
      <c r="B1518" s="104">
        <v>5546.6120000000001</v>
      </c>
      <c r="C1518" s="104">
        <v>229.36699999999999</v>
      </c>
      <c r="D1518" s="102">
        <v>1.272</v>
      </c>
      <c r="E1518" s="102">
        <v>21.99</v>
      </c>
      <c r="F1518" s="102">
        <v>0.34399999999999997</v>
      </c>
      <c r="G1518" s="103">
        <f t="shared" si="23"/>
        <v>716372672.86000001</v>
      </c>
      <c r="J1518" s="48"/>
    </row>
    <row r="1519" spans="1:10" x14ac:dyDescent="0.3">
      <c r="A1519" s="128">
        <v>129818</v>
      </c>
      <c r="B1519" s="104">
        <v>5538.3559999999998</v>
      </c>
      <c r="C1519" s="104">
        <v>230.553</v>
      </c>
      <c r="D1519" s="102">
        <v>1.2769999999999999</v>
      </c>
      <c r="E1519" s="102">
        <v>21.26</v>
      </c>
      <c r="F1519" s="102">
        <v>0.33500000000000002</v>
      </c>
      <c r="G1519" s="103">
        <f t="shared" si="23"/>
        <v>718978299.20799994</v>
      </c>
      <c r="J1519" s="48"/>
    </row>
    <row r="1520" spans="1:10" x14ac:dyDescent="0.3">
      <c r="A1520" s="128">
        <v>130484</v>
      </c>
      <c r="B1520" s="104">
        <v>5499.9610000000002</v>
      </c>
      <c r="C1520" s="104">
        <v>231.56899999999999</v>
      </c>
      <c r="D1520" s="102">
        <v>1.274</v>
      </c>
      <c r="E1520" s="102">
        <v>22.13</v>
      </c>
      <c r="F1520" s="102">
        <v>0.35</v>
      </c>
      <c r="G1520" s="103">
        <f t="shared" si="23"/>
        <v>717656911.12400007</v>
      </c>
      <c r="J1520" s="48"/>
    </row>
    <row r="1521" spans="1:10" x14ac:dyDescent="0.3">
      <c r="A1521" s="128">
        <v>131153</v>
      </c>
      <c r="B1521" s="104">
        <v>5457.3149999999996</v>
      </c>
      <c r="C1521" s="104">
        <v>233.82599999999999</v>
      </c>
      <c r="D1521" s="102">
        <v>1.276</v>
      </c>
      <c r="E1521" s="102">
        <v>20.22</v>
      </c>
      <c r="F1521" s="102">
        <v>0.32400000000000001</v>
      </c>
      <c r="G1521" s="103">
        <f t="shared" si="23"/>
        <v>715743234.19499993</v>
      </c>
      <c r="J1521" s="48"/>
    </row>
    <row r="1522" spans="1:10" x14ac:dyDescent="0.3">
      <c r="A1522" s="128">
        <v>131826</v>
      </c>
      <c r="B1522" s="104">
        <v>5475.9430000000002</v>
      </c>
      <c r="C1522" s="104">
        <v>234.84200000000001</v>
      </c>
      <c r="D1522" s="102">
        <v>1.286</v>
      </c>
      <c r="E1522" s="102">
        <v>22.7</v>
      </c>
      <c r="F1522" s="102">
        <v>0.36399999999999999</v>
      </c>
      <c r="G1522" s="103">
        <f t="shared" si="23"/>
        <v>721871661.91799998</v>
      </c>
      <c r="J1522" s="48"/>
    </row>
    <row r="1523" spans="1:10" x14ac:dyDescent="0.3">
      <c r="A1523" s="128">
        <v>132502</v>
      </c>
      <c r="B1523" s="104">
        <v>5436.2510000000002</v>
      </c>
      <c r="C1523" s="104">
        <v>235.57599999999999</v>
      </c>
      <c r="D1523" s="102">
        <v>1.2809999999999999</v>
      </c>
      <c r="E1523" s="102">
        <v>22.3</v>
      </c>
      <c r="F1523" s="102">
        <v>0.36199999999999999</v>
      </c>
      <c r="G1523" s="103">
        <f t="shared" si="23"/>
        <v>720314130.00199997</v>
      </c>
      <c r="J1523" s="48"/>
    </row>
    <row r="1524" spans="1:10" x14ac:dyDescent="0.3">
      <c r="A1524" s="128">
        <v>133182</v>
      </c>
      <c r="B1524" s="104">
        <v>5353.9449999999997</v>
      </c>
      <c r="C1524" s="104">
        <v>238.511</v>
      </c>
      <c r="D1524" s="102">
        <v>1.2769999999999999</v>
      </c>
      <c r="E1524" s="102">
        <v>20.77</v>
      </c>
      <c r="F1524" s="102">
        <v>0.34100000000000003</v>
      </c>
      <c r="G1524" s="103">
        <f t="shared" si="23"/>
        <v>713049102.99000001</v>
      </c>
      <c r="J1524" s="48"/>
    </row>
    <row r="1525" spans="1:10" x14ac:dyDescent="0.3">
      <c r="A1525" s="128">
        <v>133865</v>
      </c>
      <c r="B1525" s="104">
        <v>5326.4470000000001</v>
      </c>
      <c r="C1525" s="104">
        <v>239.52600000000001</v>
      </c>
      <c r="D1525" s="102">
        <v>1.276</v>
      </c>
      <c r="E1525" s="102">
        <v>22.4</v>
      </c>
      <c r="F1525" s="102">
        <v>0.36699999999999999</v>
      </c>
      <c r="G1525" s="103">
        <f t="shared" si="23"/>
        <v>713024827.65499997</v>
      </c>
      <c r="J1525" s="48"/>
    </row>
    <row r="1526" spans="1:10" x14ac:dyDescent="0.3">
      <c r="A1526" s="128">
        <v>134552</v>
      </c>
      <c r="B1526" s="104">
        <v>5308.223</v>
      </c>
      <c r="C1526" s="104">
        <v>240.20400000000001</v>
      </c>
      <c r="D1526" s="102">
        <v>1.2749999999999999</v>
      </c>
      <c r="E1526" s="102">
        <v>22.33</v>
      </c>
      <c r="F1526" s="102">
        <v>0.36599999999999999</v>
      </c>
      <c r="G1526" s="103">
        <f t="shared" si="23"/>
        <v>714232021.09599996</v>
      </c>
      <c r="J1526" s="48"/>
    </row>
    <row r="1527" spans="1:10" x14ac:dyDescent="0.3">
      <c r="A1527" s="128">
        <v>135242</v>
      </c>
      <c r="B1527" s="104">
        <v>5239.585</v>
      </c>
      <c r="C1527" s="104">
        <v>243.19499999999999</v>
      </c>
      <c r="D1527" s="102">
        <v>1.274</v>
      </c>
      <c r="E1527" s="102">
        <v>21.71</v>
      </c>
      <c r="F1527" s="102">
        <v>0.36099999999999999</v>
      </c>
      <c r="G1527" s="103">
        <f t="shared" si="23"/>
        <v>708611954.57000005</v>
      </c>
      <c r="J1527" s="48"/>
    </row>
    <row r="1528" spans="1:10" x14ac:dyDescent="0.3">
      <c r="A1528" s="128">
        <v>135936</v>
      </c>
      <c r="B1528" s="104">
        <v>5230.5780000000004</v>
      </c>
      <c r="C1528" s="104">
        <v>242.8</v>
      </c>
      <c r="D1528" s="102">
        <v>1.27</v>
      </c>
      <c r="E1528" s="102">
        <v>22.76</v>
      </c>
      <c r="F1528" s="102">
        <v>0.377</v>
      </c>
      <c r="G1528" s="103">
        <f t="shared" si="23"/>
        <v>711023851.00800002</v>
      </c>
      <c r="J1528" s="48"/>
    </row>
    <row r="1529" spans="1:10" x14ac:dyDescent="0.3">
      <c r="A1529" s="128">
        <v>136633</v>
      </c>
      <c r="B1529" s="104">
        <v>5193.2439999999997</v>
      </c>
      <c r="C1529" s="104">
        <v>245.904</v>
      </c>
      <c r="D1529" s="102">
        <v>1.2769999999999999</v>
      </c>
      <c r="E1529" s="102">
        <v>21.66</v>
      </c>
      <c r="F1529" s="102">
        <v>0.36299999999999999</v>
      </c>
      <c r="G1529" s="103">
        <f t="shared" si="23"/>
        <v>709568507.4519999</v>
      </c>
      <c r="J1529" s="48"/>
    </row>
    <row r="1530" spans="1:10" x14ac:dyDescent="0.3">
      <c r="A1530" s="128">
        <v>137334</v>
      </c>
      <c r="B1530" s="104">
        <v>5185.2610000000004</v>
      </c>
      <c r="C1530" s="104">
        <v>246.41200000000001</v>
      </c>
      <c r="D1530" s="102">
        <v>1.278</v>
      </c>
      <c r="E1530" s="102">
        <v>22.21</v>
      </c>
      <c r="F1530" s="102">
        <v>0.374</v>
      </c>
      <c r="G1530" s="103">
        <f t="shared" si="23"/>
        <v>712112634.17400002</v>
      </c>
      <c r="J1530" s="48"/>
    </row>
    <row r="1531" spans="1:10" x14ac:dyDescent="0.3">
      <c r="A1531" s="128">
        <v>138039</v>
      </c>
      <c r="B1531" s="104">
        <v>5081.7780000000002</v>
      </c>
      <c r="C1531" s="104">
        <v>250.30600000000001</v>
      </c>
      <c r="D1531" s="102">
        <v>1.272</v>
      </c>
      <c r="E1531" s="102">
        <v>22.74</v>
      </c>
      <c r="F1531" s="102">
        <v>0.38900000000000001</v>
      </c>
      <c r="G1531" s="103">
        <f t="shared" si="23"/>
        <v>701483553.34200001</v>
      </c>
      <c r="J1531" s="48"/>
    </row>
    <row r="1532" spans="1:10" x14ac:dyDescent="0.3">
      <c r="A1532" s="128">
        <v>138747</v>
      </c>
      <c r="B1532" s="104">
        <v>5057.0150000000003</v>
      </c>
      <c r="C1532" s="104">
        <v>251.548</v>
      </c>
      <c r="D1532" s="102">
        <v>1.272</v>
      </c>
      <c r="E1532" s="102">
        <v>21.7</v>
      </c>
      <c r="F1532" s="102">
        <v>0.372</v>
      </c>
      <c r="G1532" s="103">
        <f t="shared" si="23"/>
        <v>701645660.20500004</v>
      </c>
      <c r="J1532" s="48"/>
    </row>
    <row r="1533" spans="1:10" x14ac:dyDescent="0.3">
      <c r="A1533" s="128">
        <v>139459</v>
      </c>
      <c r="B1533" s="104">
        <v>4985.393</v>
      </c>
      <c r="C1533" s="104">
        <v>254.708</v>
      </c>
      <c r="D1533" s="102">
        <v>1.27</v>
      </c>
      <c r="E1533" s="102">
        <v>22.7</v>
      </c>
      <c r="F1533" s="102">
        <v>0.39400000000000002</v>
      </c>
      <c r="G1533" s="103">
        <f t="shared" si="23"/>
        <v>695257922.38699996</v>
      </c>
      <c r="J1533" s="48"/>
    </row>
    <row r="1534" spans="1:10" x14ac:dyDescent="0.3">
      <c r="A1534" s="128">
        <v>140174</v>
      </c>
      <c r="B1534" s="104">
        <v>4905.5029999999997</v>
      </c>
      <c r="C1534" s="104">
        <v>260.18299999999999</v>
      </c>
      <c r="D1534" s="102">
        <v>1.276</v>
      </c>
      <c r="E1534" s="102">
        <v>21.05</v>
      </c>
      <c r="F1534" s="102">
        <v>0.373</v>
      </c>
      <c r="G1534" s="103">
        <f t="shared" si="23"/>
        <v>687623977.52199996</v>
      </c>
      <c r="J1534" s="48"/>
    </row>
    <row r="1535" spans="1:10" x14ac:dyDescent="0.3">
      <c r="A1535" s="128">
        <v>140893</v>
      </c>
      <c r="B1535" s="104">
        <v>4889.9430000000002</v>
      </c>
      <c r="C1535" s="104">
        <v>261.70699999999999</v>
      </c>
      <c r="D1535" s="102">
        <v>1.28</v>
      </c>
      <c r="E1535" s="102">
        <v>22.81</v>
      </c>
      <c r="F1535" s="102">
        <v>0.40799999999999997</v>
      </c>
      <c r="G1535" s="103">
        <f t="shared" si="23"/>
        <v>688958739.09899998</v>
      </c>
      <c r="J1535" s="48"/>
    </row>
    <row r="1536" spans="1:10" x14ac:dyDescent="0.3">
      <c r="A1536" s="128">
        <v>141616</v>
      </c>
      <c r="B1536" s="104">
        <v>4787.3490000000002</v>
      </c>
      <c r="C1536" s="104">
        <v>267.18099999999998</v>
      </c>
      <c r="D1536" s="102">
        <v>1.2789999999999999</v>
      </c>
      <c r="E1536" s="102">
        <v>21.49</v>
      </c>
      <c r="F1536" s="102">
        <v>0.39400000000000002</v>
      </c>
      <c r="G1536" s="103">
        <f t="shared" si="23"/>
        <v>677965215.98399997</v>
      </c>
      <c r="J1536" s="48"/>
    </row>
    <row r="1537" spans="1:10" x14ac:dyDescent="0.3">
      <c r="A1537" s="128">
        <v>142343</v>
      </c>
      <c r="B1537" s="104">
        <v>4715.317</v>
      </c>
      <c r="C1537" s="104">
        <v>270.173</v>
      </c>
      <c r="D1537" s="102">
        <v>1.274</v>
      </c>
      <c r="E1537" s="102">
        <v>22.08</v>
      </c>
      <c r="F1537" s="102">
        <v>0.40899999999999997</v>
      </c>
      <c r="G1537" s="103">
        <f t="shared" si="23"/>
        <v>671192367.73099995</v>
      </c>
      <c r="J1537" s="48"/>
    </row>
    <row r="1538" spans="1:10" x14ac:dyDescent="0.3">
      <c r="A1538" s="128">
        <v>143073</v>
      </c>
      <c r="B1538" s="104">
        <v>4656.2349999999997</v>
      </c>
      <c r="C1538" s="104">
        <v>275.87299999999999</v>
      </c>
      <c r="D1538" s="102">
        <v>1.2849999999999999</v>
      </c>
      <c r="E1538" s="102">
        <v>22.34</v>
      </c>
      <c r="F1538" s="102">
        <v>0.42</v>
      </c>
      <c r="G1538" s="103">
        <f t="shared" si="23"/>
        <v>666181510.15499997</v>
      </c>
      <c r="J1538" s="48"/>
    </row>
    <row r="1539" spans="1:10" x14ac:dyDescent="0.3">
      <c r="A1539" s="128">
        <v>143807</v>
      </c>
      <c r="B1539" s="104">
        <v>4505.4319999999998</v>
      </c>
      <c r="C1539" s="104">
        <v>283.267</v>
      </c>
      <c r="D1539" s="102">
        <v>1.276</v>
      </c>
      <c r="E1539" s="102">
        <v>22.46</v>
      </c>
      <c r="F1539" s="102">
        <v>0.438</v>
      </c>
      <c r="G1539" s="103">
        <f t="shared" si="23"/>
        <v>647912659.62399995</v>
      </c>
      <c r="J1539" s="48"/>
    </row>
    <row r="1540" spans="1:10" x14ac:dyDescent="0.3">
      <c r="A1540" s="128">
        <v>144544</v>
      </c>
      <c r="B1540" s="104">
        <v>4391.08</v>
      </c>
      <c r="C1540" s="104">
        <v>290.096</v>
      </c>
      <c r="D1540" s="102">
        <v>1.274</v>
      </c>
      <c r="E1540" s="102">
        <v>22.2</v>
      </c>
      <c r="F1540" s="102">
        <v>0.44</v>
      </c>
      <c r="G1540" s="103">
        <f t="shared" si="23"/>
        <v>634704267.51999998</v>
      </c>
      <c r="J1540" s="48"/>
    </row>
    <row r="1541" spans="1:10" x14ac:dyDescent="0.3">
      <c r="A1541" s="128">
        <v>145286</v>
      </c>
      <c r="B1541" s="104">
        <v>4252.8760000000002</v>
      </c>
      <c r="C1541" s="104">
        <v>300.42399999999998</v>
      </c>
      <c r="D1541" s="102">
        <v>1.278</v>
      </c>
      <c r="E1541" s="102">
        <v>21.32</v>
      </c>
      <c r="F1541" s="102">
        <v>0.438</v>
      </c>
      <c r="G1541" s="103">
        <f t="shared" si="23"/>
        <v>617883342.53600001</v>
      </c>
      <c r="J1541" s="48"/>
    </row>
    <row r="1542" spans="1:10" x14ac:dyDescent="0.3">
      <c r="A1542" s="128">
        <v>146031</v>
      </c>
      <c r="B1542" s="104">
        <v>4039.7370000000001</v>
      </c>
      <c r="C1542" s="104">
        <v>317.52499999999998</v>
      </c>
      <c r="D1542" s="102">
        <v>1.2829999999999999</v>
      </c>
      <c r="E1542" s="102">
        <v>22.27</v>
      </c>
      <c r="F1542" s="102">
        <v>0.48399999999999999</v>
      </c>
      <c r="G1542" s="103">
        <f t="shared" si="23"/>
        <v>589926833.847</v>
      </c>
      <c r="J1542" s="48"/>
    </row>
    <row r="1543" spans="1:10" x14ac:dyDescent="0.3">
      <c r="A1543" s="128">
        <v>146780</v>
      </c>
      <c r="B1543" s="104">
        <v>3756.6770000000001</v>
      </c>
      <c r="C1543" s="104">
        <v>339.423</v>
      </c>
      <c r="D1543" s="102">
        <v>1.2749999999999999</v>
      </c>
      <c r="E1543" s="102">
        <v>22.46</v>
      </c>
      <c r="F1543" s="102">
        <v>0.52400000000000002</v>
      </c>
      <c r="G1543" s="103">
        <f t="shared" si="23"/>
        <v>551405050.06000006</v>
      </c>
      <c r="J1543" s="48"/>
    </row>
    <row r="1544" spans="1:10" ht="14.4" thickBot="1" x14ac:dyDescent="0.35">
      <c r="A1544" s="133">
        <v>147533</v>
      </c>
      <c r="B1544" s="105">
        <v>3208.1120000000001</v>
      </c>
      <c r="C1544" s="105">
        <v>398.34500000000003</v>
      </c>
      <c r="D1544" s="106">
        <v>1.278</v>
      </c>
      <c r="E1544" s="106">
        <v>22.93</v>
      </c>
      <c r="F1544" s="106">
        <v>0.623</v>
      </c>
      <c r="G1544" s="113">
        <f t="shared" si="23"/>
        <v>473302387.69600004</v>
      </c>
      <c r="J1544" s="48"/>
    </row>
    <row r="1545" spans="1:10" x14ac:dyDescent="0.3">
      <c r="A1545" s="32"/>
      <c r="B1545" s="129"/>
      <c r="C1545" s="130"/>
      <c r="D1545" s="131"/>
      <c r="E1545" s="130"/>
      <c r="F1545" s="131"/>
      <c r="G1545" s="132"/>
      <c r="J1545" s="48"/>
    </row>
    <row r="1546" spans="1:10" x14ac:dyDescent="0.3">
      <c r="A1546" s="32"/>
      <c r="B1546" s="129"/>
      <c r="C1546" s="130"/>
      <c r="D1546" s="131"/>
      <c r="E1546" s="130"/>
      <c r="F1546" s="131"/>
      <c r="G1546" s="132"/>
      <c r="J1546" s="48"/>
    </row>
    <row r="1547" spans="1:10" x14ac:dyDescent="0.3">
      <c r="A1547" s="32"/>
      <c r="B1547" s="129"/>
      <c r="C1547" s="130"/>
      <c r="D1547" s="131"/>
      <c r="E1547" s="130"/>
      <c r="F1547" s="131"/>
      <c r="G1547" s="132"/>
      <c r="J1547" s="48"/>
    </row>
    <row r="1548" spans="1:10" x14ac:dyDescent="0.3">
      <c r="A1548" s="32"/>
      <c r="B1548" s="129"/>
      <c r="C1548" s="130"/>
      <c r="D1548" s="131"/>
      <c r="E1548" s="130"/>
      <c r="F1548" s="131"/>
      <c r="G1548" s="132"/>
      <c r="J1548" s="48"/>
    </row>
    <row r="1549" spans="1:10" x14ac:dyDescent="0.3">
      <c r="A1549" s="32"/>
      <c r="B1549" s="129"/>
      <c r="C1549" s="130"/>
      <c r="D1549" s="131"/>
      <c r="E1549" s="130"/>
      <c r="F1549" s="131"/>
      <c r="G1549" s="132"/>
      <c r="J1549" s="48"/>
    </row>
    <row r="1550" spans="1:10" x14ac:dyDescent="0.3">
      <c r="A1550" s="32"/>
      <c r="B1550" s="129"/>
      <c r="C1550" s="130"/>
      <c r="D1550" s="131"/>
      <c r="E1550" s="130"/>
      <c r="F1550" s="131"/>
      <c r="G1550" s="132"/>
      <c r="J1550" s="48"/>
    </row>
    <row r="1551" spans="1:10" x14ac:dyDescent="0.3">
      <c r="A1551" s="32"/>
      <c r="B1551" s="129"/>
      <c r="C1551" s="130"/>
      <c r="D1551" s="131"/>
      <c r="E1551" s="130"/>
      <c r="F1551" s="131"/>
      <c r="G1551" s="132"/>
      <c r="J1551" s="48"/>
    </row>
    <row r="1552" spans="1:10" x14ac:dyDescent="0.3">
      <c r="A1552" s="32"/>
      <c r="B1552" s="129"/>
      <c r="C1552" s="130"/>
      <c r="D1552" s="131"/>
      <c r="E1552" s="130"/>
      <c r="F1552" s="131"/>
      <c r="G1552" s="132"/>
      <c r="J1552" s="48"/>
    </row>
    <row r="1553" spans="1:10" x14ac:dyDescent="0.3">
      <c r="A1553" s="32"/>
      <c r="B1553" s="129"/>
      <c r="C1553" s="130"/>
      <c r="D1553" s="131"/>
      <c r="E1553" s="130"/>
      <c r="F1553" s="131"/>
      <c r="G1553" s="132"/>
      <c r="J1553" s="48"/>
    </row>
    <row r="1554" spans="1:10" x14ac:dyDescent="0.3">
      <c r="A1554" s="32"/>
      <c r="B1554" s="129"/>
      <c r="C1554" s="130"/>
      <c r="D1554" s="131"/>
      <c r="E1554" s="130"/>
      <c r="F1554" s="131"/>
      <c r="G1554" s="132"/>
      <c r="J1554" s="48"/>
    </row>
    <row r="1555" spans="1:10" x14ac:dyDescent="0.3">
      <c r="A1555" s="32"/>
      <c r="B1555" s="129"/>
      <c r="C1555" s="130"/>
      <c r="D1555" s="131"/>
      <c r="E1555" s="130"/>
      <c r="F1555" s="131"/>
      <c r="G1555" s="132"/>
      <c r="J1555" s="48"/>
    </row>
    <row r="1556" spans="1:10" x14ac:dyDescent="0.3">
      <c r="A1556" s="32"/>
      <c r="B1556" s="129"/>
      <c r="C1556" s="130"/>
      <c r="D1556" s="131"/>
      <c r="E1556" s="130"/>
      <c r="F1556" s="131"/>
      <c r="G1556" s="132"/>
      <c r="J1556" s="48"/>
    </row>
    <row r="1557" spans="1:10" x14ac:dyDescent="0.3">
      <c r="A1557" s="32"/>
      <c r="B1557" s="129"/>
      <c r="C1557" s="130"/>
      <c r="D1557" s="131"/>
      <c r="E1557" s="130"/>
      <c r="F1557" s="131"/>
      <c r="G1557" s="132"/>
      <c r="J1557" s="48"/>
    </row>
    <row r="1558" spans="1:10" x14ac:dyDescent="0.3">
      <c r="A1558" s="32"/>
      <c r="B1558" s="129"/>
      <c r="C1558" s="130"/>
      <c r="D1558" s="131"/>
      <c r="E1558" s="130"/>
      <c r="F1558" s="131"/>
      <c r="G1558" s="132"/>
      <c r="J1558" s="48"/>
    </row>
    <row r="1559" spans="1:10" x14ac:dyDescent="0.3">
      <c r="A1559" s="32"/>
      <c r="B1559" s="129"/>
      <c r="C1559" s="130"/>
      <c r="D1559" s="131"/>
      <c r="E1559" s="130"/>
      <c r="F1559" s="131"/>
      <c r="G1559" s="132"/>
      <c r="J1559" s="48"/>
    </row>
    <row r="1560" spans="1:10" x14ac:dyDescent="0.3">
      <c r="A1560" s="32"/>
      <c r="B1560" s="129"/>
      <c r="C1560" s="130"/>
      <c r="D1560" s="131"/>
      <c r="E1560" s="130"/>
      <c r="F1560" s="131"/>
      <c r="G1560" s="132"/>
      <c r="J1560" s="48"/>
    </row>
  </sheetData>
  <mergeCells count="9">
    <mergeCell ref="S91:T91"/>
    <mergeCell ref="A1:J2"/>
    <mergeCell ref="E5:F5"/>
    <mergeCell ref="E6:F6"/>
    <mergeCell ref="A16:A17"/>
    <mergeCell ref="K75:L75"/>
    <mergeCell ref="E7:F7"/>
    <mergeCell ref="E8:F8"/>
    <mergeCell ref="E4:F4"/>
  </mergeCells>
  <conditionalFormatting sqref="B18:B1544">
    <cfRule type="cellIs" dxfId="0" priority="1" operator="lessThan">
      <formula>$J$67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F432E-0244-4E4F-8AD9-275ED1AB2D62}">
  <dimension ref="B2:R17"/>
  <sheetViews>
    <sheetView tabSelected="1" zoomScale="110" zoomScaleNormal="110" workbookViewId="0">
      <selection activeCell="E2" sqref="E2"/>
    </sheetView>
  </sheetViews>
  <sheetFormatPr defaultRowHeight="14.4" x14ac:dyDescent="0.3"/>
  <cols>
    <col min="2" max="2" width="15.88671875" bestFit="1" customWidth="1"/>
    <col min="9" max="9" width="9.5546875" bestFit="1" customWidth="1"/>
    <col min="10" max="11" width="10.109375" bestFit="1" customWidth="1"/>
    <col min="12" max="12" width="12" bestFit="1" customWidth="1"/>
    <col min="13" max="13" width="11.88671875" bestFit="1" customWidth="1"/>
    <col min="14" max="15" width="9.6640625" bestFit="1" customWidth="1"/>
    <col min="16" max="17" width="9.21875" bestFit="1" customWidth="1"/>
  </cols>
  <sheetData>
    <row r="2" spans="2:18" ht="15" thickBot="1" x14ac:dyDescent="0.35"/>
    <row r="3" spans="2:18" ht="15" thickBot="1" x14ac:dyDescent="0.35">
      <c r="B3" s="42" t="s">
        <v>30</v>
      </c>
      <c r="C3" s="9"/>
      <c r="D3" s="9"/>
      <c r="E3" s="9"/>
      <c r="F3" s="9"/>
      <c r="G3" s="21"/>
      <c r="H3" s="21"/>
      <c r="I3" s="21"/>
      <c r="J3" s="21"/>
      <c r="K3" s="21"/>
      <c r="L3" s="21"/>
      <c r="M3" s="21"/>
    </row>
    <row r="4" spans="2:18" ht="15" thickBot="1" x14ac:dyDescent="0.35">
      <c r="B4" s="9"/>
      <c r="C4" s="9"/>
      <c r="D4" s="9"/>
      <c r="E4" s="9"/>
      <c r="F4" s="9"/>
      <c r="G4" s="21"/>
      <c r="H4" s="21"/>
      <c r="I4" s="21"/>
      <c r="J4" s="21"/>
      <c r="K4" s="21"/>
      <c r="L4" s="21"/>
      <c r="M4" s="21"/>
    </row>
    <row r="5" spans="2:18" ht="15" thickBot="1" x14ac:dyDescent="0.35">
      <c r="B5" s="41" t="s">
        <v>2</v>
      </c>
      <c r="C5" s="29" t="s">
        <v>5</v>
      </c>
      <c r="D5" s="9"/>
      <c r="E5" s="9"/>
      <c r="F5" s="9"/>
      <c r="G5" s="21"/>
      <c r="H5" s="21"/>
      <c r="I5" s="21"/>
      <c r="J5" s="21"/>
      <c r="K5" s="21"/>
      <c r="L5" s="21"/>
      <c r="M5" s="21"/>
    </row>
    <row r="6" spans="2:18" ht="15" thickBot="1" x14ac:dyDescent="0.35">
      <c r="B6" s="9"/>
      <c r="C6" s="9"/>
      <c r="D6" s="9"/>
      <c r="E6" s="9"/>
      <c r="F6" s="9"/>
      <c r="G6" s="21"/>
      <c r="H6" s="21"/>
      <c r="I6" s="21"/>
      <c r="J6" s="21"/>
      <c r="K6" s="21"/>
      <c r="L6" s="21"/>
      <c r="M6" s="21"/>
    </row>
    <row r="7" spans="2:18" ht="18" x14ac:dyDescent="0.3">
      <c r="B7" s="145" t="s">
        <v>4</v>
      </c>
      <c r="C7" s="118" t="s">
        <v>12</v>
      </c>
      <c r="D7" s="30" t="s">
        <v>56</v>
      </c>
      <c r="E7" s="85" t="s">
        <v>28</v>
      </c>
      <c r="F7" s="30" t="s">
        <v>13</v>
      </c>
      <c r="G7" s="37" t="s">
        <v>14</v>
      </c>
      <c r="H7" s="37" t="s">
        <v>53</v>
      </c>
      <c r="I7" s="30" t="s">
        <v>46</v>
      </c>
      <c r="J7" s="30" t="s">
        <v>29</v>
      </c>
      <c r="K7" s="30" t="s">
        <v>22</v>
      </c>
      <c r="L7" s="37" t="s">
        <v>23</v>
      </c>
      <c r="M7" s="38" t="s">
        <v>54</v>
      </c>
    </row>
    <row r="8" spans="2:18" ht="15" thickBot="1" x14ac:dyDescent="0.35">
      <c r="B8" s="146"/>
      <c r="C8" s="119" t="s">
        <v>16</v>
      </c>
      <c r="D8" s="86" t="s">
        <v>10</v>
      </c>
      <c r="E8" s="86" t="s">
        <v>15</v>
      </c>
      <c r="F8" s="86" t="s">
        <v>11</v>
      </c>
      <c r="G8" s="86" t="s">
        <v>11</v>
      </c>
      <c r="H8" s="86" t="s">
        <v>11</v>
      </c>
      <c r="I8" s="86" t="s">
        <v>45</v>
      </c>
      <c r="J8" s="86" t="s">
        <v>15</v>
      </c>
      <c r="K8" s="86" t="s">
        <v>11</v>
      </c>
      <c r="L8" s="86" t="s">
        <v>11</v>
      </c>
      <c r="M8" s="87" t="s">
        <v>11</v>
      </c>
    </row>
    <row r="9" spans="2:18" ht="15" thickBot="1" x14ac:dyDescent="0.35">
      <c r="B9" s="147" t="s">
        <v>49</v>
      </c>
      <c r="C9" s="120">
        <f>A2_PR_SP2_20_D!$J$66</f>
        <v>9381.1080000000002</v>
      </c>
      <c r="D9" s="3">
        <f>A2_PR_SP2_20_D!$G$5</f>
        <v>1282</v>
      </c>
      <c r="E9" s="7">
        <f>A2_PR_SP2_20_D!$G$4</f>
        <v>136.63800000000001</v>
      </c>
      <c r="F9" s="82">
        <f>A2_PR_SP2_20_D!$G$6</f>
        <v>142343</v>
      </c>
      <c r="G9" s="82">
        <f>A2_PR_SP2_20_D!$G$7</f>
        <v>131826</v>
      </c>
      <c r="H9" s="82">
        <f>A2_PR_SP2_20_D!$G$8</f>
        <v>147533</v>
      </c>
      <c r="I9" s="123">
        <v>2.8217991083316574</v>
      </c>
      <c r="J9" s="70">
        <f t="shared" ref="J9:L9" si="0">LOG10(E9)</f>
        <v>2.1355714965290589</v>
      </c>
      <c r="K9" s="70">
        <f t="shared" si="0"/>
        <v>5.1533361147135839</v>
      </c>
      <c r="L9" s="70">
        <f t="shared" si="0"/>
        <v>5.1200010744683961</v>
      </c>
      <c r="M9" s="71">
        <f>LOG10(H9)</f>
        <v>5.1688891736357601</v>
      </c>
    </row>
    <row r="10" spans="2:18" ht="16.2" thickBot="1" x14ac:dyDescent="0.35">
      <c r="B10" s="148"/>
      <c r="C10" s="121"/>
      <c r="D10" s="1"/>
      <c r="E10" s="6"/>
      <c r="F10" s="39"/>
      <c r="G10" s="39"/>
      <c r="H10" s="39"/>
      <c r="I10" s="124"/>
      <c r="J10" s="40"/>
      <c r="K10" s="40"/>
      <c r="L10" s="40"/>
      <c r="M10" s="64"/>
      <c r="O10" s="9"/>
      <c r="P10" s="65" t="s">
        <v>13</v>
      </c>
      <c r="Q10" s="66" t="s">
        <v>14</v>
      </c>
      <c r="R10" s="67" t="s">
        <v>44</v>
      </c>
    </row>
    <row r="11" spans="2:18" ht="15.6" x14ac:dyDescent="0.3">
      <c r="B11" s="148"/>
      <c r="C11" s="121"/>
      <c r="D11" s="1"/>
      <c r="E11" s="6"/>
      <c r="F11" s="39"/>
      <c r="G11" s="39"/>
      <c r="H11" s="39"/>
      <c r="I11" s="90"/>
      <c r="J11" s="40"/>
      <c r="K11" s="40"/>
      <c r="L11" s="40"/>
      <c r="M11" s="64"/>
      <c r="O11" s="68" t="s">
        <v>24</v>
      </c>
      <c r="P11" s="69" t="e">
        <f>INTERCEPT(K9:K14,$J9:$J14)</f>
        <v>#DIV/0!</v>
      </c>
      <c r="Q11" s="69" t="e">
        <f>INTERCEPT(L9:L14,$J9:$J14)</f>
        <v>#DIV/0!</v>
      </c>
      <c r="R11" s="88"/>
    </row>
    <row r="12" spans="2:18" x14ac:dyDescent="0.3">
      <c r="B12" s="149"/>
      <c r="C12" s="122"/>
      <c r="D12" s="90"/>
      <c r="E12" s="90"/>
      <c r="F12" s="90"/>
      <c r="G12" s="90"/>
      <c r="H12" s="90"/>
      <c r="I12" s="90"/>
      <c r="J12" s="90"/>
      <c r="K12" s="90"/>
      <c r="L12" s="90"/>
      <c r="M12" s="91"/>
      <c r="O12" s="72" t="s">
        <v>25</v>
      </c>
      <c r="P12" s="73" t="e">
        <f>10^P11</f>
        <v>#DIV/0!</v>
      </c>
      <c r="Q12" s="74" t="e">
        <f>10^Q11</f>
        <v>#DIV/0!</v>
      </c>
      <c r="R12" s="75"/>
    </row>
    <row r="13" spans="2:18" ht="15.6" x14ac:dyDescent="0.3">
      <c r="B13" s="148"/>
      <c r="C13" s="121"/>
      <c r="D13" s="1"/>
      <c r="E13" s="6"/>
      <c r="F13" s="39"/>
      <c r="G13" s="39"/>
      <c r="H13" s="39"/>
      <c r="I13" s="90"/>
      <c r="J13" s="1"/>
      <c r="K13" s="40"/>
      <c r="L13" s="40"/>
      <c r="M13" s="64"/>
      <c r="O13" s="72" t="s">
        <v>26</v>
      </c>
      <c r="P13" s="76" t="e">
        <f>SLOPE(K9:K14,$J9:$J14)</f>
        <v>#DIV/0!</v>
      </c>
      <c r="Q13" s="76" t="e">
        <f>SLOPE(L9:L14,$J9:$J14)</f>
        <v>#DIV/0!</v>
      </c>
      <c r="R13" s="89"/>
    </row>
    <row r="14" spans="2:18" ht="16.2" thickBot="1" x14ac:dyDescent="0.35">
      <c r="B14" s="150"/>
      <c r="C14" s="80"/>
      <c r="D14" s="2"/>
      <c r="E14" s="8"/>
      <c r="F14" s="43"/>
      <c r="G14" s="43"/>
      <c r="H14" s="43"/>
      <c r="I14" s="116"/>
      <c r="J14" s="2"/>
      <c r="K14" s="77"/>
      <c r="L14" s="77"/>
      <c r="M14" s="78"/>
      <c r="O14" s="79" t="s">
        <v>27</v>
      </c>
      <c r="P14" s="80" t="e">
        <f>10^((6-P11)/P13)</f>
        <v>#DIV/0!</v>
      </c>
      <c r="Q14" s="43" t="e">
        <f>10^((6-Q11)/Q13)</f>
        <v>#DIV/0!</v>
      </c>
      <c r="R14" s="44"/>
    </row>
    <row r="15" spans="2:18" x14ac:dyDescent="0.3">
      <c r="B15" s="4"/>
      <c r="C15" s="36"/>
      <c r="D15" s="9"/>
      <c r="E15" s="5"/>
      <c r="F15" s="5"/>
      <c r="G15" s="36"/>
      <c r="H15" s="36"/>
      <c r="I15" s="36"/>
      <c r="J15" s="81"/>
      <c r="K15" s="81"/>
      <c r="L15" s="81"/>
      <c r="M15" s="81"/>
    </row>
    <row r="16" spans="2:18" x14ac:dyDescent="0.3">
      <c r="B16" s="4"/>
      <c r="C16" s="36"/>
      <c r="D16" s="9"/>
      <c r="E16" s="5"/>
      <c r="F16" s="5"/>
      <c r="G16" s="36"/>
      <c r="H16" s="36"/>
      <c r="I16" s="36"/>
      <c r="J16" s="81"/>
      <c r="K16" s="81"/>
      <c r="L16" s="81"/>
      <c r="M16" s="81"/>
    </row>
    <row r="17" spans="2:13" x14ac:dyDescent="0.3">
      <c r="B17" s="4"/>
      <c r="C17" s="36"/>
      <c r="D17" s="9"/>
      <c r="E17" s="5"/>
      <c r="F17" s="5"/>
      <c r="G17" s="36"/>
      <c r="H17" s="36"/>
      <c r="I17" s="36"/>
      <c r="J17" s="81"/>
      <c r="K17" s="81"/>
      <c r="L17" s="81"/>
      <c r="M17" s="81"/>
    </row>
  </sheetData>
  <mergeCells count="1">
    <mergeCell ref="B7:B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j m u 5 W v v L I H q l A A A A 9 g A A A B I A H A B D b 2 5 m a W c v U G F j a 2 F n Z S 5 4 b W w g o h g A K K A U A A A A A A A A A A A A A A A A A A A A A A A A A A A A h Y 9 B D o I w F E S v Q r q n H 6 o m h n z K w p W J J C Y a 4 7 a p F R q h G F o s d 3 P h k b y C G E X d u Z w 3 b z F z v 9 4 w 6 + s q u K j W 6 s a k J K Y R C Z S R z U G b I i W d O 4 Z z k n F c C 3 k S h Q o G 2 d i k t 4 e U l M 6 d E w D v P f U T 2 r Q F s C i K Y Z + v N r J U t S A f W f + X Q 2 2 s E 0 Y q w n H 3 G s M Z j a e M s t m w C W G E m G v z F d j Q P d s f i I u u c l 2 r u H b h c o s w R o T 3 B / 4 A U E s D B B Q A A g A I A I 5 r u V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O a 7 l a K I p H u A 4 A A A A R A A A A E w A c A E Z v c m 1 1 b G F z L 1 N l Y 3 R p b 2 4 x L m 0 g o h g A K K A U A A A A A A A A A A A A A A A A A A A A A A A A A A A A K 0 5 N L s n M z 1 M I h t C G 1 g B Q S w E C L Q A U A A I A C A C O a 7 l a + 8 s g e q U A A A D 2 A A A A E g A A A A A A A A A A A A A A A A A A A A A A Q 2 9 u Z m l n L 1 B h Y 2 t h Z 2 U u e G 1 s U E s B A i 0 A F A A C A A g A j m u 5 W g / K 6 a u k A A A A 6 Q A A A B M A A A A A A A A A A A A A A A A A 8 Q A A A F t D b 2 5 0 Z W 5 0 X 1 R 5 c G V z X S 5 4 b W x Q S w E C L Q A U A A I A C A C O a 7 l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3 b E d m k V u E U i h H t 1 o s f p 2 u Q A A A A A C A A A A A A A Q Z g A A A A E A A C A A A A B 7 Z Y N F A 7 H w 3 a m C X 7 u R 8 W 1 G 3 W 0 9 P 4 l 3 t H j r Z h 5 A b R 1 E Q Q A A A A A O g A A A A A I A A C A A A A D w V K 4 P Y Q C m r h x l a e 0 + B l d b 3 U e N n 8 9 s 1 p 4 + p h u m e x p C F l A A A A A 9 + b 3 O 5 x 0 u Y 6 z P w 8 M T 1 r s h U e p E F i P C a v e b U 7 D D + k k B m u Q 0 c D I v R F q 2 m g 0 Q k A G 0 V D 8 v e 6 z s T q N l / W K m 3 z A 2 j z X C k s e I b 9 7 O J j F c I f 6 J P n t 3 x k A A A A C f A 1 u o Y r g x 7 E i C x W y x t 4 9 E P p d 0 r M 1 v 6 n X d H e x 8 y 9 5 I f 2 j 9 d t 3 7 M S j K 5 O o b e 5 E p W r E k N S z / H o X M q 5 c + W e 8 n s f / 1 < / D a t a M a s h u p > 
</file>

<file path=customXml/itemProps1.xml><?xml version="1.0" encoding="utf-8"?>
<ds:datastoreItem xmlns:ds="http://schemas.openxmlformats.org/officeDocument/2006/customXml" ds:itemID="{BD8A6CC4-0F22-42F7-A987-06C72040806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A2_PR_SP2_20_D</vt:lpstr>
      <vt:lpstr>Fatigue Lines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Armando Pellegrino</dc:creator>
  <cp:lastModifiedBy>Pellegrino  Armando</cp:lastModifiedBy>
  <dcterms:created xsi:type="dcterms:W3CDTF">2015-06-05T18:19:34Z</dcterms:created>
  <dcterms:modified xsi:type="dcterms:W3CDTF">2025-05-25T11:29:01Z</dcterms:modified>
</cp:coreProperties>
</file>