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296799\Desktop\MAIN\Databases\"/>
    </mc:Choice>
  </mc:AlternateContent>
  <xr:revisionPtr revIDLastSave="0" documentId="13_ncr:1_{D3224559-1DC7-402F-9D4D-7A873A44C2D0}" xr6:coauthVersionLast="47" xr6:coauthVersionMax="47" xr10:uidLastSave="{00000000-0000-0000-0000-000000000000}"/>
  <bookViews>
    <workbookView xWindow="3450" yWindow="330" windowWidth="25305" windowHeight="12495" tabRatio="500" activeTab="2" xr2:uid="{00000000-000D-0000-FFFF-FFFF00000000}"/>
  </bookViews>
  <sheets>
    <sheet name="Material_production_emissions" sheetId="1" r:id="rId1"/>
    <sheet name="Immaterial_production_emissions" sheetId="2" r:id="rId2"/>
    <sheet name="Operative_phase_emission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X24" i="3" l="1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</calcChain>
</file>

<file path=xl/sharedStrings.xml><?xml version="1.0" encoding="utf-8"?>
<sst xmlns="http://schemas.openxmlformats.org/spreadsheetml/2006/main" count="608" uniqueCount="290">
  <si>
    <t>Name</t>
  </si>
  <si>
    <t>Process</t>
  </si>
  <si>
    <t>Type</t>
  </si>
  <si>
    <t>Product</t>
  </si>
  <si>
    <t>Amount</t>
  </si>
  <si>
    <t>Unit</t>
  </si>
  <si>
    <t>Stratospheric ozone depletion</t>
  </si>
  <si>
    <t xml:space="preserve">Human carcinogenic toxicity </t>
  </si>
  <si>
    <t>Fine particulate matter formation</t>
  </si>
  <si>
    <t>Terrestrial acidification</t>
  </si>
  <si>
    <t>Human non-carcinogenic toxicity</t>
  </si>
  <si>
    <t xml:space="preserve">Marine eutrophication </t>
  </si>
  <si>
    <t>Ionizing radiation</t>
  </si>
  <si>
    <t>Terrestrial ecotoxicity</t>
  </si>
  <si>
    <t>Land use</t>
  </si>
  <si>
    <t>Ozone formation, Terrestrial ecosystems</t>
  </si>
  <si>
    <t>Ozone formation, Human health</t>
  </si>
  <si>
    <t>Fossil resource scarcity</t>
  </si>
  <si>
    <t>Water consumption</t>
  </si>
  <si>
    <t>Mineral resource scarcity</t>
  </si>
  <si>
    <t>Freshwater ecotoxicity</t>
  </si>
  <si>
    <t>Global warming</t>
  </si>
  <si>
    <t>Freshwater eutrophication</t>
  </si>
  <si>
    <t>Marine ecotoxicity</t>
  </si>
  <si>
    <t>kg CFC11 eq</t>
  </si>
  <si>
    <t>Kg 1,4-DCB</t>
  </si>
  <si>
    <t>kg PM2,5 eq</t>
  </si>
  <si>
    <t>kg SO2 eq</t>
  </si>
  <si>
    <t>kg N eq</t>
  </si>
  <si>
    <t>kBq Co-60 eq</t>
  </si>
  <si>
    <t>m2a crop eq</t>
  </si>
  <si>
    <t>kg NOx eq</t>
  </si>
  <si>
    <t>kg oil eq</t>
  </si>
  <si>
    <t>m3</t>
  </si>
  <si>
    <t>kg Cu eq</t>
  </si>
  <si>
    <t>kg CO2 eq</t>
  </si>
  <si>
    <t>kg P eq</t>
  </si>
  <si>
    <t>air_compressor_production</t>
  </si>
  <si>
    <t>air compressor production, screw-type compressor, 300kW | air compressor, screw-type compressor, 300kW | Cutoff, S - RER</t>
  </si>
  <si>
    <t>LCI result</t>
  </si>
  <si>
    <t>air compressor, screw-type compressor, 300kW</t>
  </si>
  <si>
    <t>kg</t>
  </si>
  <si>
    <t>aluminium_alloy_production</t>
  </si>
  <si>
    <t>aluminium alloy production, AlLi | aluminium alloy, AlLi | Cutoff, S - CA-QC</t>
  </si>
  <si>
    <t>aluminium alloy, AlLi</t>
  </si>
  <si>
    <t>aluminium_anodising</t>
  </si>
  <si>
    <t>anodising, aluminium sheet | anodising, aluminium sheet | Cutoff, S - CA-QC</t>
  </si>
  <si>
    <t>anodising, aluminium sheet</t>
  </si>
  <si>
    <t>aluminium_casting</t>
  </si>
  <si>
    <t>casting, aluminium, lost-wax | casting, aluminium, lost-wax | Cutoff, S - CA-QC</t>
  </si>
  <si>
    <t>casting, aluminium, lost-wax</t>
  </si>
  <si>
    <t>aluminium_drawing_of_pipe</t>
  </si>
  <si>
    <t>impact extrusion of aluminium, 1 stroke | impact extrusion of aluminium, 1 stroke | Cutoff, S - RER</t>
  </si>
  <si>
    <t>impact extrusion of aluminium, 1 stroke</t>
  </si>
  <si>
    <t>aluminium_impact_extrusion2</t>
  </si>
  <si>
    <t>impact extrusion of aluminium, 2 strokes | impact extrusion of aluminium, 2 strokes | Cutoff, S - RER</t>
  </si>
  <si>
    <t>impact extrusion of aluminium, 2 strokes</t>
  </si>
  <si>
    <t>aluminium_milling</t>
  </si>
  <si>
    <t>aluminium milling, small parts | aluminium removed by milling, small parts | Cutoff, S - RER</t>
  </si>
  <si>
    <t>aluminium removed by milling, small parts</t>
  </si>
  <si>
    <t>aluminium_sheet_rolling</t>
  </si>
  <si>
    <t>sheet rolling, aluminium | sheet rolling, aluminium | Cutoff, S - RER</t>
  </si>
  <si>
    <t>sheet rolling, aluminium</t>
  </si>
  <si>
    <t>bulb_production</t>
  </si>
  <si>
    <t>compact fluorescent lamp production | compact fluorescent lamp | Cutoff, S - GLO</t>
  </si>
  <si>
    <t>compact fluorescent lamp</t>
  </si>
  <si>
    <t>carbon_fibre_production</t>
  </si>
  <si>
    <t>carbon fibre reinforced plastic, injection moulded | carbon fibre reinforced plastic, injection moulded | Cutoff, S - GLO</t>
  </si>
  <si>
    <t>carbon fibre reinforced plastic, injection moulded</t>
  </si>
  <si>
    <t>coffee_maker_production</t>
  </si>
  <si>
    <t>coffee maker production | coffee maker | Cutoff, S - GLO</t>
  </si>
  <si>
    <t>coffee maker</t>
  </si>
  <si>
    <t>conductor_cable_production</t>
  </si>
  <si>
    <t>cable production, three-conductor cable | cable, three-conductor cable | Cutoff, S - GLO</t>
  </si>
  <si>
    <t>cable, three-conductor cable</t>
  </si>
  <si>
    <t>control_unit_production</t>
  </si>
  <si>
    <t>electronics production, for control units | electronics, for control units | Cutoff, S - RER</t>
  </si>
  <si>
    <t>electronics, for control units</t>
  </si>
  <si>
    <t>cryogenic_hydrogen_aluminium_tank_production</t>
  </si>
  <si>
    <t>cryogenic hydrogen aluminium tank production | cryogenic hydrogen aluminium tank | Cutoff, S</t>
  </si>
  <si>
    <t>cryogen hydrogen aluminium tank</t>
  </si>
  <si>
    <t>data_cable_production</t>
  </si>
  <si>
    <t>cable production, data cable in infrastructure | cable, data cable in infrastructure | Cutoff, S - GLO</t>
  </si>
  <si>
    <t>cable, data cable in infrastructure</t>
  </si>
  <si>
    <t>dishwasher_production</t>
  </si>
  <si>
    <t>dishwasher production | dishwasher | Cutoff, S - GLO</t>
  </si>
  <si>
    <t>dishwasher</t>
  </si>
  <si>
    <t>electric_generator_production</t>
  </si>
  <si>
    <t>generator production, 200kW electrical | generator, 200kW electrical | Cutoff, S - RER</t>
  </si>
  <si>
    <t>generator, 200kW electrical</t>
  </si>
  <si>
    <t>electric_kettle_production</t>
  </si>
  <si>
    <t>electric kettle production | electric kettle | Cutoff, S - GLO</t>
  </si>
  <si>
    <t>electric kettle</t>
  </si>
  <si>
    <t>traditional_electric_motor_production</t>
  </si>
  <si>
    <t>electric motor production, vehicle | electric motor, vehicle | Cutoff, S - RER</t>
  </si>
  <si>
    <t>electric motor, vehicle</t>
  </si>
  <si>
    <t>electric_resistance_production</t>
  </si>
  <si>
    <t>auxiliary heating unit production, electric, 5kW | auxiliary heating unit, electric, 5kW | Cutoff, S - CH</t>
  </si>
  <si>
    <t>auxiliary heating unit, electric, 5kW</t>
  </si>
  <si>
    <t>kW</t>
  </si>
  <si>
    <t>electro_hydraulic_actuator_production</t>
  </si>
  <si>
    <t xml:space="preserve">electro hydraulic actuator production | electro hydraulic actuator | Cutoff, S </t>
  </si>
  <si>
    <t>hydraulic actuator</t>
  </si>
  <si>
    <t>electronic_instrumentation_active_production</t>
  </si>
  <si>
    <t>electronic component production, active, unspecified | electronic component, active, unspecified | Cutoff, S - GLO</t>
  </si>
  <si>
    <t>electronic component, active, unspecified</t>
  </si>
  <si>
    <t>electronic_instrumentation_passive_production</t>
  </si>
  <si>
    <t>electronic component production, passive, unspecified | electronic component, passive, unspecified | Cutoff, S - GLO</t>
  </si>
  <si>
    <t>electronic component, passive, unspecified</t>
  </si>
  <si>
    <t>expansion_vessel_production</t>
  </si>
  <si>
    <t>expansion vessel production, 25l | expansion vessel, 25l | Cutoff, S - CH</t>
  </si>
  <si>
    <t>expansion vessel, 25l</t>
  </si>
  <si>
    <t>extrusion_thermoforming_plastic_sheet</t>
  </si>
  <si>
    <t>extrusion of plastic sheets and thermoforming, inline | extrusion of plastic sheets and thermoforming, inline | Cutoff, S - FR</t>
  </si>
  <si>
    <t>extrusion of plastic sheets and thermoforming, inline</t>
  </si>
  <si>
    <t>PEM_fuel_cell_production</t>
  </si>
  <si>
    <t>fuel cell production, stack polymer electrolyte membrane, 2kW electrical, future | fuel cell, stack polymer electrolyte membrane, 2kW electrical, future | Cutoff, S - CH</t>
  </si>
  <si>
    <t>fuel cell, stack polymer electrolyte membrane, 2kW electrical, future</t>
  </si>
  <si>
    <t>SO_fuel_cell_production</t>
  </si>
  <si>
    <t>fuel cell production, stack solid oxide, 125kW electrical, future | fuel cell, stack solid oxide, 125kW electrical, future | Cutoff, S - CH</t>
  </si>
  <si>
    <t>fuel cell, stack solid oxide, 125kW electrical, future</t>
  </si>
  <si>
    <t>hydraulic_actuator_production</t>
  </si>
  <si>
    <t>hydraulic actuator production | hydraulic actuator | Cutoff, S</t>
  </si>
  <si>
    <t>insulation_panel_production</t>
  </si>
  <si>
    <t>polystyrene foam slab for perimeter insulation | polystyrene foam slab for perimeter insulation | Cutoff, S - CH</t>
  </si>
  <si>
    <t>polystyrene foam slab for perimeter insulation</t>
  </si>
  <si>
    <t>innovative_electric_motor_production</t>
  </si>
  <si>
    <t>starter-generator production, with permanent magnet | starter-generator, with permanent magnet | Cutoff, S</t>
  </si>
  <si>
    <t>Li_ion_battery_production</t>
  </si>
  <si>
    <t>battery production, Li-ion, NMC111, rechargeable, prismatic | battery, Li-ion, NMC111, rechargeable, prismatic | Cutoff, S - CN</t>
  </si>
  <si>
    <t>battery, Li-ion, NMC111, rechargeable, prismatic</t>
  </si>
  <si>
    <t>Li_S_battery_production</t>
  </si>
  <si>
    <t>battery production, Li-Sulphur | battery, Li-Sulphur | Cutoff, S</t>
  </si>
  <si>
    <t>NiCd_battery_production</t>
  </si>
  <si>
    <t>battery production, NiMH, rechargeable, prismatic | battery, NiMH, rechargeable, prismatic | Cutoff, S - GLO</t>
  </si>
  <si>
    <t>battery, NiMH, rechargeable, prismatic</t>
  </si>
  <si>
    <t>mattress_production</t>
  </si>
  <si>
    <t>mattress production, polyurethane foam | mattress | Cutoff, S - GLO</t>
  </si>
  <si>
    <t>mattress</t>
  </si>
  <si>
    <t>metal_working_average_aluminium</t>
  </si>
  <si>
    <t>metal working, average for aluminium product manufacturing | metal working, average for aluminium product manufacturing | Cutoff, S - RER</t>
  </si>
  <si>
    <t>metal working, average for aluminium product manufacturing</t>
  </si>
  <si>
    <t>microwave_oven_production</t>
  </si>
  <si>
    <t>microwave oven production | microwave oven | Cutoff, S - GLO</t>
  </si>
  <si>
    <t>microwave oven</t>
  </si>
  <si>
    <t>polystyrene_foam_slab_production</t>
  </si>
  <si>
    <t>polystyrene foam slab production, 45% recycled | polystyrene foam slab | Cutoff, S - CH</t>
  </si>
  <si>
    <t>polystyrene foam slab</t>
  </si>
  <si>
    <t>polyvinylchloride_production</t>
  </si>
  <si>
    <t>polyvinylchloride production, bulk polymerisation | polyvinylchloride, bulk polymerised | Cutoff, S - RER</t>
  </si>
  <si>
    <t>polyvinylchloride, bulk polymerised</t>
  </si>
  <si>
    <t>powertrain_production</t>
  </si>
  <si>
    <t>powertrain production, for electric passenger car | powertrain, for electric passenger car | Cutoff, S - GLO</t>
  </si>
  <si>
    <t>powertrain, for electric passenger car</t>
  </si>
  <si>
    <t>refrigerator_production</t>
  </si>
  <si>
    <t>refrigerator production | refrigerator | Cutoff, S - GLO</t>
  </si>
  <si>
    <t>refrigerator</t>
  </si>
  <si>
    <t>rubber_membrane_production</t>
  </si>
  <si>
    <t>synthetic rubber production | synthetic rubber | Cutoff, S - RER</t>
  </si>
  <si>
    <t>synthetic rubber</t>
  </si>
  <si>
    <t>software_production</t>
  </si>
  <si>
    <t>operation, computer, desktop, with liquid crystal display, active mode | operation, computer, desktop, with liquid crystal display, active mode | Cutoff, S - CA-QC</t>
  </si>
  <si>
    <t>operation, computer, desktop, with liquid crystal display, active mode</t>
  </si>
  <si>
    <t>h</t>
  </si>
  <si>
    <t>starter_generator_production</t>
  </si>
  <si>
    <t>steel_drawing_of_pipe</t>
  </si>
  <si>
    <t>drawing of pipe, steel | drawing of pipe, steel | Cutoff, S - RER</t>
  </si>
  <si>
    <t>drawing of pipe, steel</t>
  </si>
  <si>
    <t>steel_forging</t>
  </si>
  <si>
    <t>forging, steel, large open die | forging, steel | Cutoff, S - CA-QC</t>
  </si>
  <si>
    <t>forging, steel</t>
  </si>
  <si>
    <t>steel_impact_extrusion2</t>
  </si>
  <si>
    <t>impact extrusion of steel, cold, 2 strokes | impact extrusion of steel, cold, 2 strokes | Cutoff, S - RER</t>
  </si>
  <si>
    <t>impact extrusion of steel, cold, 2 strokes</t>
  </si>
  <si>
    <t>steel_milling_average</t>
  </si>
  <si>
    <t>steel milling, average | steel removed by milling, average | Cutoff, S - RER</t>
  </si>
  <si>
    <t>steel removed by milling, average</t>
  </si>
  <si>
    <t>steel_production_converter</t>
  </si>
  <si>
    <t>steel production, converter, low-alloyed | steel, low-alloyed | Cutoff, S - RER</t>
  </si>
  <si>
    <t>steel, low-alloyed</t>
  </si>
  <si>
    <t>steel_production_electric</t>
  </si>
  <si>
    <t>steel production, electric, low-alloyed | steel, low-alloyed | Cutoff, S - CA-QC</t>
  </si>
  <si>
    <t>titanium_production</t>
  </si>
  <si>
    <t>titanium production | titanium | Cutoff, S - GLO</t>
  </si>
  <si>
    <t>titanium</t>
  </si>
  <si>
    <t>tube_insulation_production</t>
  </si>
  <si>
    <t>tube insulation production, elastomere | tube insulation, elastomere | Cutoff, S - DE</t>
  </si>
  <si>
    <t>tube insulation, elastomere</t>
  </si>
  <si>
    <t>turbofan_engine_production</t>
  </si>
  <si>
    <t>turbofan engine production | turbofan engine production | Cutoff, S</t>
  </si>
  <si>
    <t>turboprop_engine_production</t>
  </si>
  <si>
    <t xml:space="preserve">turboprop engine production | turboprop engine production | Cutoff, S </t>
  </si>
  <si>
    <t>water_pump_production</t>
  </si>
  <si>
    <t>water pump production, 22kW | water pump, 22kW | Cutoff, S - GLO</t>
  </si>
  <si>
    <t>water pump, 22kW</t>
  </si>
  <si>
    <t>window_frame_production</t>
  </si>
  <si>
    <t>window frame production, poly vinyl chloride, U=1,6 W/m2K | window frame, poly vinyl chloride, U=1,6 W/m2K | Cutoff, S - RER</t>
  </si>
  <si>
    <t>window frame, poly vinyl chloride, U=1,6 W/m2K</t>
  </si>
  <si>
    <t>plastic_treatment</t>
  </si>
  <si>
    <t>treatment of waste plastic, industrial electronics, municipal incineration | waste plastic, industrial electronics | Cutoff, S - CH</t>
  </si>
  <si>
    <t>waste plastic, industrial electronics</t>
  </si>
  <si>
    <t>hydraulic_oil_treatment</t>
  </si>
  <si>
    <t>treatment of waste mineral oil, hazardous waste incineration | waste mineral oil | Cutoff, S - Europe without Switzerland</t>
  </si>
  <si>
    <t>waste mineral oil</t>
  </si>
  <si>
    <t>electricity_usage_low_voltage_FR</t>
  </si>
  <si>
    <t>market for electricity, high voltage | electricity, high voltage | Cutoff, S - FR</t>
  </si>
  <si>
    <t>electricity, high voltage</t>
  </si>
  <si>
    <t>kWh</t>
  </si>
  <si>
    <t>electricity_usage_low_voltage_US</t>
  </si>
  <si>
    <t>market for electricity, high voltage | electricity, high voltage | Cutoff, S - US-WECC</t>
  </si>
  <si>
    <t>chromium_steel_production</t>
  </si>
  <si>
    <t>steel production, electric, chromium steel 18/8 | steel, chromium steel 18/8 | Cutoff, S - RER</t>
  </si>
  <si>
    <t>steel, chromium steel 18/8</t>
  </si>
  <si>
    <t>wheel_production</t>
  </si>
  <si>
    <t>aircraft wheel production | aircraft wheels | Cutoff, S</t>
  </si>
  <si>
    <t>Unit process</t>
  </si>
  <si>
    <t>aircaft wheel</t>
  </si>
  <si>
    <t>brake_production</t>
  </si>
  <si>
    <t>disc brake production, use and disposal</t>
  </si>
  <si>
    <t>disc brake</t>
  </si>
  <si>
    <t>tire_production</t>
  </si>
  <si>
    <t>market for aircraft tyre production | aircraft tyre production | Cutoff, S</t>
  </si>
  <si>
    <t>aircraft tyre</t>
  </si>
  <si>
    <t>computer_operation</t>
  </si>
  <si>
    <t>operation, computer, desktop, with liquid crystal display, active mode | operation, computer, desktop, with liquid crystal display, active mode | Cutoff, S - Europe without Switzerland</t>
  </si>
  <si>
    <t>energy_and_auxilliary_inputs</t>
  </si>
  <si>
    <t>energy and heat auxilliary inputs</t>
  </si>
  <si>
    <t>energy and auxilliary inputs, metal working factory</t>
  </si>
  <si>
    <t>h*m2</t>
  </si>
  <si>
    <t>factory_construction</t>
  </si>
  <si>
    <t>metal working factory construction | metal working factory | Cutoff, S - RER</t>
  </si>
  <si>
    <t>metal working factory</t>
  </si>
  <si>
    <t>m2</t>
  </si>
  <si>
    <t>laptop_operation_with_internet_access</t>
  </si>
  <si>
    <t>operation, computer, laptop, 68% active work with internet access 0,2 Mbit/s | operation, computer, laptop, 68% active work with internet access 0,2 Mbit/s | Cutoff, S - CA-QC</t>
  </si>
  <si>
    <t>operation, computer, laptop, 68% active work with internet access 0,2 Mbit/s</t>
  </si>
  <si>
    <t>metal_working_machine_production</t>
  </si>
  <si>
    <t>metal working machine production, unspecified | metal working machine, unspecified | Cutoff, S - RER</t>
  </si>
  <si>
    <t>metal working machine, unspecified</t>
  </si>
  <si>
    <t>euro</t>
  </si>
  <si>
    <t>passenger_aircraft_production_short_haul</t>
  </si>
  <si>
    <t>aircraft production, passenger aircraft, short haul | aircraft, passenger, short haul | Cutoff, S - GLO</t>
  </si>
  <si>
    <t>aircraft, passenger, short haul</t>
  </si>
  <si>
    <t>Item(s)</t>
  </si>
  <si>
    <t>passenger_aircraft_production_very_short_haul</t>
  </si>
  <si>
    <t>shed_construction</t>
  </si>
  <si>
    <t>building construction, hall, steel construction | building, hall, steel construction | Cutoff, S - CH</t>
  </si>
  <si>
    <t>building, hall, steel construction</t>
  </si>
  <si>
    <t>transport_passenger_aircraft_short_haul</t>
  </si>
  <si>
    <t>transport, passenger aircraft, short haul | transport, passenger aircraft, short haul | Cutoff, S - GLO</t>
  </si>
  <si>
    <t>transport, passenger aircraft, short haul</t>
  </si>
  <si>
    <t>p*km</t>
  </si>
  <si>
    <t>transport_passenger_aircraft_very_short_haul</t>
  </si>
  <si>
    <t>transport, passenger aircraft, very short haul | transport, passenger aircraft, very short haul | Cutoff, S - GLO</t>
  </si>
  <si>
    <t>transport, passenger aircraft, very short haul</t>
  </si>
  <si>
    <t>transport_passenger_car</t>
  </si>
  <si>
    <t>transport, passenger car | transport, passenger car | Cutoff, S - RER</t>
  </si>
  <si>
    <t>transport, passenger car</t>
  </si>
  <si>
    <t>km</t>
  </si>
  <si>
    <t>server_operation</t>
  </si>
  <si>
    <t>market for operation, server | operation, server | Cutoff, S</t>
  </si>
  <si>
    <t>operation server</t>
  </si>
  <si>
    <t>electricity_production</t>
  </si>
  <si>
    <t>electricity, high voltage, production mix | electricity, high voltage | Cutoff, S - GE</t>
  </si>
  <si>
    <t>kerosene_burning</t>
  </si>
  <si>
    <t>heat and power co-generation, kerosene burning | Cutoff, S - CH</t>
  </si>
  <si>
    <t>heat, district or industrial, other than natural gas</t>
  </si>
  <si>
    <t>airport_construction</t>
  </si>
  <si>
    <t>market for airport | airport | Cutoff, S - GLO</t>
  </si>
  <si>
    <t>airport</t>
  </si>
  <si>
    <t>transport_very_short_haul</t>
  </si>
  <si>
    <t>transport, passenger aircraft, very short haul (without aircraft) | transport, passenger aircraft, very short haul | Cutoff, S - GLO</t>
  </si>
  <si>
    <t>transport_short_haul</t>
  </si>
  <si>
    <t>transport, passenger aircraft, short haul  (without aircraft) | transport, passenger aircraft, short haul | Cutoff, S - GLO</t>
  </si>
  <si>
    <t>transport_medium_haul</t>
  </si>
  <si>
    <t>transport, passenger aircraft, medium haul (without aircraft) | transport, passenger aircraft, medium haul | Cutoff, S - GLO</t>
  </si>
  <si>
    <t>transport, passenger aircraft, medium haul</t>
  </si>
  <si>
    <t>hydraulic_oil_production</t>
  </si>
  <si>
    <t>lubricating oil production | lubricating oil | Cutoff, S - RER</t>
  </si>
  <si>
    <t>lubricating oil</t>
  </si>
  <si>
    <t>brake_maintenance</t>
  </si>
  <si>
    <t>tire_maintenance</t>
  </si>
  <si>
    <t>wheel_maintenance</t>
  </si>
  <si>
    <t>ground_support_transport</t>
  </si>
  <si>
    <t>transport, regular bus | transport, regular bus | Cutoff, S - CH</t>
  </si>
  <si>
    <t>transport, regular bus</t>
  </si>
  <si>
    <t>liquid_hydrogen_production</t>
  </si>
  <si>
    <t>market for hydrogen, liquid | hydrogen, liquid | Cutoff, S - RER</t>
  </si>
  <si>
    <t>hydrogen, liquid</t>
  </si>
  <si>
    <t>SAF_burning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</si>
</sst>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ont="1"/>
    <xf numFmtId="11" fontId="0" fillId="0" borderId="0" xfId="0" applyNumberFormat="1" applyFont="1"/>
    <xf numFmtId="11" fontId="0" fillId="0" borderId="0" xfId="0" applyNumberFormat="1"/>
    <xf numFmtId="0" fontId="0" fillId="2" borderId="0" xfId="0" applyFont="1" applyFill="1" applyBorder="1" applyAlignment="1" applyProtection="1">
      <alignment horizontal="left" vertical="center" wrapText="1"/>
    </xf>
    <xf numFmtId="0" fontId="0" fillId="2" borderId="0" xfId="0" applyFont="1" applyFill="1" applyBorder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65"/>
  <sheetViews>
    <sheetView zoomScaleNormal="100" workbookViewId="0">
      <pane xSplit="1" topLeftCell="B1" activePane="topRight" state="frozen"/>
      <selection pane="topRight" activeCell="A61" sqref="A61"/>
    </sheetView>
  </sheetViews>
  <sheetFormatPr defaultColWidth="12.28515625" defaultRowHeight="12.75" x14ac:dyDescent="0.2"/>
  <cols>
    <col min="1" max="1" width="40.5703125" customWidth="1"/>
    <col min="2" max="2" width="131.28515625" customWidth="1"/>
    <col min="4" max="4" width="57.140625" customWidth="1"/>
    <col min="6" max="6" width="10" customWidth="1"/>
    <col min="7" max="8" width="25.42578125" customWidth="1"/>
    <col min="9" max="10" width="27.7109375" customWidth="1"/>
    <col min="11" max="11" width="19.5703125" customWidth="1"/>
    <col min="12" max="12" width="27.85546875" customWidth="1"/>
    <col min="13" max="13" width="19.28515625" customWidth="1"/>
    <col min="14" max="14" width="19.140625" customWidth="1"/>
    <col min="15" max="15" width="18.85546875" customWidth="1"/>
    <col min="16" max="16" width="20" customWidth="1"/>
    <col min="17" max="17" width="27.140625" customWidth="1"/>
    <col min="18" max="19" width="20.85546875" customWidth="1"/>
    <col min="20" max="20" width="17.140625" customWidth="1"/>
    <col min="21" max="21" width="21.85546875" customWidth="1"/>
    <col min="22" max="22" width="19.7109375" customWidth="1"/>
    <col min="23" max="24" width="22.28515625" customWidth="1"/>
    <col min="25" max="25" width="16.28515625" customWidth="1"/>
  </cols>
  <sheetData>
    <row r="1" spans="1:25" x14ac:dyDescent="0.2">
      <c r="A1" t="s">
        <v>0</v>
      </c>
      <c r="B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5" x14ac:dyDescent="0.2">
      <c r="G2" t="s">
        <v>24</v>
      </c>
      <c r="H2" t="s">
        <v>25</v>
      </c>
      <c r="I2" t="s">
        <v>26</v>
      </c>
      <c r="J2" t="s">
        <v>27</v>
      </c>
      <c r="K2" t="s">
        <v>25</v>
      </c>
      <c r="L2" t="s">
        <v>28</v>
      </c>
      <c r="M2" t="s">
        <v>29</v>
      </c>
      <c r="N2" t="s">
        <v>25</v>
      </c>
      <c r="O2" t="s">
        <v>30</v>
      </c>
      <c r="P2" t="s">
        <v>31</v>
      </c>
      <c r="Q2" t="s">
        <v>31</v>
      </c>
      <c r="R2" t="s">
        <v>32</v>
      </c>
      <c r="S2" t="s">
        <v>33</v>
      </c>
      <c r="T2" t="s">
        <v>34</v>
      </c>
      <c r="U2" t="s">
        <v>25</v>
      </c>
      <c r="V2" t="s">
        <v>35</v>
      </c>
      <c r="W2" t="s">
        <v>36</v>
      </c>
      <c r="X2" t="s">
        <v>25</v>
      </c>
      <c r="Y2" t="s">
        <v>5</v>
      </c>
    </row>
    <row r="3" spans="1:25" x14ac:dyDescent="0.2">
      <c r="A3" t="s">
        <v>37</v>
      </c>
      <c r="B3" s="1" t="s">
        <v>38</v>
      </c>
      <c r="C3" s="1" t="s">
        <v>39</v>
      </c>
      <c r="D3" s="1" t="s">
        <v>40</v>
      </c>
      <c r="E3" s="1">
        <v>1</v>
      </c>
      <c r="F3" s="1" t="s">
        <v>41</v>
      </c>
      <c r="G3" s="2">
        <v>1.2771117255794799E-6</v>
      </c>
      <c r="H3" s="2">
        <v>4.1397930921989596</v>
      </c>
      <c r="I3" s="2">
        <v>1.48136374554752E-2</v>
      </c>
      <c r="J3" s="2">
        <v>3.7160198497192001E-2</v>
      </c>
      <c r="K3" s="2">
        <v>39.863530366725001</v>
      </c>
      <c r="L3" s="2">
        <v>1.6077469874236199E-4</v>
      </c>
      <c r="M3" s="2">
        <v>0.14028247680005401</v>
      </c>
      <c r="N3" s="2">
        <v>245.84674256510399</v>
      </c>
      <c r="O3" s="2">
        <v>-1.2870786425207699E-2</v>
      </c>
      <c r="P3" s="2">
        <v>1.18862984492361E-2</v>
      </c>
      <c r="Q3" s="2">
        <v>1.14396988917088E-2</v>
      </c>
      <c r="R3" s="2">
        <v>0.78069271305478305</v>
      </c>
      <c r="S3" s="2">
        <v>4.0317747010868502E-2</v>
      </c>
      <c r="T3" s="2">
        <v>0.21736875951460299</v>
      </c>
      <c r="U3" s="2">
        <v>2.7382677317533499</v>
      </c>
      <c r="V3" s="2">
        <v>3.2616834535372798</v>
      </c>
      <c r="W3" s="2">
        <v>4.1004031047974596E-3</v>
      </c>
      <c r="X3" s="2">
        <v>3.5229790881774301</v>
      </c>
    </row>
    <row r="4" spans="1:25" x14ac:dyDescent="0.2">
      <c r="A4" t="s">
        <v>42</v>
      </c>
      <c r="B4" s="1" t="s">
        <v>43</v>
      </c>
      <c r="C4" s="1" t="s">
        <v>39</v>
      </c>
      <c r="D4" s="1" t="s">
        <v>44</v>
      </c>
      <c r="E4" s="1">
        <v>1</v>
      </c>
      <c r="F4" s="1" t="s">
        <v>41</v>
      </c>
      <c r="G4" s="2">
        <v>3.6609003907924801E-6</v>
      </c>
      <c r="H4" s="2">
        <v>2.63162112644194</v>
      </c>
      <c r="I4" s="2">
        <v>2.55267657726953E-2</v>
      </c>
      <c r="J4" s="2">
        <v>6.4490287215639999E-2</v>
      </c>
      <c r="K4" s="2">
        <v>70.040454762801403</v>
      </c>
      <c r="L4" s="2">
        <v>3.0205953941478099E-4</v>
      </c>
      <c r="M4" s="2">
        <v>0.37157256342614398</v>
      </c>
      <c r="N4" s="2">
        <v>135.03508497644501</v>
      </c>
      <c r="O4" s="2">
        <v>0.120322006757177</v>
      </c>
      <c r="P4" s="2">
        <v>3.10487993934951E-2</v>
      </c>
      <c r="Q4" s="2">
        <v>3.0689666827341901E-2</v>
      </c>
      <c r="R4" s="2">
        <v>1.8359371333800001</v>
      </c>
      <c r="S4" s="2">
        <v>0.21681647023999101</v>
      </c>
      <c r="T4" s="2">
        <v>0.44486368866584503</v>
      </c>
      <c r="U4" s="2">
        <v>4.06234029945501</v>
      </c>
      <c r="V4" s="2">
        <v>8.1817742139683105</v>
      </c>
      <c r="W4" s="2">
        <v>7.9118338764407308E-3</v>
      </c>
      <c r="X4" s="2">
        <v>6.0298117691756001</v>
      </c>
    </row>
    <row r="5" spans="1:25" x14ac:dyDescent="0.2">
      <c r="A5" t="s">
        <v>45</v>
      </c>
      <c r="B5" s="1" t="s">
        <v>46</v>
      </c>
      <c r="C5" s="1" t="s">
        <v>39</v>
      </c>
      <c r="D5" s="1" t="s">
        <v>47</v>
      </c>
      <c r="E5" s="1">
        <v>1</v>
      </c>
      <c r="F5" s="1" t="s">
        <v>41</v>
      </c>
      <c r="G5" s="3">
        <v>1.9112691872350501E-7</v>
      </c>
      <c r="H5" s="3">
        <v>1.29891433755429E-2</v>
      </c>
      <c r="I5" s="3">
        <v>2.2004082565020799E-4</v>
      </c>
      <c r="J5" s="3">
        <v>5.7532050369463997E-4</v>
      </c>
      <c r="K5" s="3">
        <v>0.20414248594418499</v>
      </c>
      <c r="L5" s="3">
        <v>1.5239238568978801E-5</v>
      </c>
      <c r="M5" s="3">
        <v>8.2026407595158692E-3</v>
      </c>
      <c r="N5" s="3">
        <v>0.90118334251427001</v>
      </c>
      <c r="O5" s="3">
        <v>1.0940939701044801E-2</v>
      </c>
      <c r="P5" s="3">
        <v>2.6610984495846002E-4</v>
      </c>
      <c r="Q5" s="3">
        <v>2.5590130564764999E-4</v>
      </c>
      <c r="R5" s="3">
        <v>3.0030832040044399E-2</v>
      </c>
      <c r="S5" s="3">
        <v>3.3493453654814702E-2</v>
      </c>
      <c r="T5" s="3">
        <v>7.7565015594341705E-4</v>
      </c>
      <c r="U5" s="3">
        <v>1.10842079335757E-2</v>
      </c>
      <c r="V5" s="3">
        <v>0.11315006908554701</v>
      </c>
      <c r="W5" s="3">
        <v>3.9415442635701097E-5</v>
      </c>
      <c r="X5" s="3">
        <v>1.4508481981563501E-2</v>
      </c>
    </row>
    <row r="6" spans="1:25" x14ac:dyDescent="0.2">
      <c r="A6" t="s">
        <v>48</v>
      </c>
      <c r="B6" s="1" t="s">
        <v>49</v>
      </c>
      <c r="C6" s="1" t="s">
        <v>39</v>
      </c>
      <c r="D6" s="1" t="s">
        <v>50</v>
      </c>
      <c r="E6" s="1">
        <v>1</v>
      </c>
      <c r="F6" s="1" t="s">
        <v>41</v>
      </c>
      <c r="G6" s="2">
        <v>2.5156819611150299E-5</v>
      </c>
      <c r="H6" s="2">
        <v>4.1285525726548098</v>
      </c>
      <c r="I6" s="2">
        <v>3.94251493572121E-2</v>
      </c>
      <c r="J6" s="2">
        <v>9.28417219752177E-2</v>
      </c>
      <c r="K6" s="2">
        <v>25.084078335830299</v>
      </c>
      <c r="L6" s="2">
        <v>1.0838013836977399E-2</v>
      </c>
      <c r="M6" s="2">
        <v>1.86445158164201</v>
      </c>
      <c r="N6" s="2">
        <v>63.603765766504601</v>
      </c>
      <c r="O6" s="2">
        <v>1.0454085236288599</v>
      </c>
      <c r="P6" s="2">
        <v>0.12985638289479601</v>
      </c>
      <c r="Q6" s="2">
        <v>0.10075742809999801</v>
      </c>
      <c r="R6" s="2">
        <v>10.63493329784</v>
      </c>
      <c r="S6" s="2">
        <v>2.6286872350000299</v>
      </c>
      <c r="T6" s="2">
        <v>0.41273177297888097</v>
      </c>
      <c r="U6" s="2">
        <v>1.6564273796994</v>
      </c>
      <c r="V6" s="2">
        <v>34.610924835488397</v>
      </c>
      <c r="W6" s="2">
        <v>8.26071555345014E-3</v>
      </c>
      <c r="X6" s="2">
        <v>2.12538242936099</v>
      </c>
    </row>
    <row r="7" spans="1:25" x14ac:dyDescent="0.2">
      <c r="A7" t="s">
        <v>51</v>
      </c>
      <c r="B7" s="1" t="s">
        <v>52</v>
      </c>
      <c r="C7" s="1" t="s">
        <v>39</v>
      </c>
      <c r="D7" s="1" t="s">
        <v>53</v>
      </c>
      <c r="E7" s="1">
        <v>1</v>
      </c>
      <c r="F7" s="1" t="s">
        <v>41</v>
      </c>
      <c r="G7" s="2">
        <v>3.0978940842923097E-7</v>
      </c>
      <c r="H7" s="2">
        <v>5.3917106669468903E-2</v>
      </c>
      <c r="I7" s="2">
        <v>7.7400541076664501E-4</v>
      </c>
      <c r="J7" s="2">
        <v>2.0073004764347702E-3</v>
      </c>
      <c r="K7" s="2">
        <v>1.70356185655626</v>
      </c>
      <c r="L7" s="2">
        <v>1.60373567682622E-4</v>
      </c>
      <c r="M7" s="2">
        <v>0.177836798833893</v>
      </c>
      <c r="N7" s="2">
        <v>1.50277505731003</v>
      </c>
      <c r="O7" s="2">
        <v>3.47537736634266E-2</v>
      </c>
      <c r="P7" s="2">
        <v>1.1586946384802199E-3</v>
      </c>
      <c r="Q7" s="2">
        <v>1.13277642290042E-3</v>
      </c>
      <c r="R7" s="2">
        <v>0.17934673310400001</v>
      </c>
      <c r="S7" s="2">
        <v>8.7380256170002096E-3</v>
      </c>
      <c r="T7" s="2">
        <v>1.8202862258258699E-3</v>
      </c>
      <c r="U7" s="2">
        <v>9.1922679014244807E-2</v>
      </c>
      <c r="V7" s="2">
        <v>0.72757997373527405</v>
      </c>
      <c r="W7" s="2">
        <v>3.8601700285256497E-4</v>
      </c>
      <c r="X7" s="2">
        <v>0.11936395082310999</v>
      </c>
    </row>
    <row r="8" spans="1:25" x14ac:dyDescent="0.2">
      <c r="A8" t="s">
        <v>54</v>
      </c>
      <c r="B8" s="1" t="s">
        <v>55</v>
      </c>
      <c r="C8" s="1" t="s">
        <v>39</v>
      </c>
      <c r="D8" s="1" t="s">
        <v>56</v>
      </c>
      <c r="E8" s="1">
        <v>1</v>
      </c>
      <c r="F8" s="1" t="s">
        <v>41</v>
      </c>
      <c r="G8" s="2">
        <v>4.1887245624946699E-7</v>
      </c>
      <c r="H8" s="2">
        <v>7.1411392759384795E-2</v>
      </c>
      <c r="I8" s="2">
        <v>1.1283621605444E-3</v>
      </c>
      <c r="J8" s="2">
        <v>2.8957878962372701E-3</v>
      </c>
      <c r="K8" s="2">
        <v>2.0561214048452898</v>
      </c>
      <c r="L8" s="2">
        <v>1.7659875348429E-4</v>
      </c>
      <c r="M8" s="2">
        <v>0.29751680217941601</v>
      </c>
      <c r="N8" s="2">
        <v>2.22035410802083</v>
      </c>
      <c r="O8" s="2">
        <v>4.0286104550730298E-2</v>
      </c>
      <c r="P8" s="2">
        <v>1.57731601243599E-3</v>
      </c>
      <c r="Q8" s="2">
        <v>1.54698806458907E-3</v>
      </c>
      <c r="R8" s="2">
        <v>0.23949431258199999</v>
      </c>
      <c r="S8" s="2">
        <v>1.28812613219999E-2</v>
      </c>
      <c r="T8" s="2">
        <v>2.3462675353666698E-3</v>
      </c>
      <c r="U8" s="2">
        <v>0.116865847172445</v>
      </c>
      <c r="V8" s="2">
        <v>0.95280200036743101</v>
      </c>
      <c r="W8" s="2">
        <v>6.1153366460467396E-4</v>
      </c>
      <c r="X8" s="2">
        <v>0.15087988025274601</v>
      </c>
    </row>
    <row r="9" spans="1:25" x14ac:dyDescent="0.2">
      <c r="A9" t="s">
        <v>57</v>
      </c>
      <c r="B9" s="1" t="s">
        <v>58</v>
      </c>
      <c r="C9" s="1" t="s">
        <v>39</v>
      </c>
      <c r="D9" s="1" t="s">
        <v>59</v>
      </c>
      <c r="E9" s="1">
        <v>1</v>
      </c>
      <c r="F9" s="1" t="s">
        <v>41</v>
      </c>
      <c r="G9" s="2">
        <v>3.7049172720476599E-6</v>
      </c>
      <c r="H9" s="2">
        <v>2.4278848297883502</v>
      </c>
      <c r="I9" s="2">
        <v>2.5256197786897298E-2</v>
      </c>
      <c r="J9" s="2">
        <v>5.8191138518464101E-2</v>
      </c>
      <c r="K9" s="2">
        <v>19.6022698994066</v>
      </c>
      <c r="L9" s="2">
        <v>9.1655061799230601E-4</v>
      </c>
      <c r="M9" s="2">
        <v>0.64638443590836403</v>
      </c>
      <c r="N9" s="2">
        <v>26.533904825788898</v>
      </c>
      <c r="O9" s="2">
        <v>0.18265327282758201</v>
      </c>
      <c r="P9" s="2">
        <v>3.3487290408091799E-2</v>
      </c>
      <c r="Q9" s="2">
        <v>3.3201171686770302E-2</v>
      </c>
      <c r="R9" s="2">
        <v>2.8363838397180001</v>
      </c>
      <c r="S9" s="2">
        <v>0.103708583169976</v>
      </c>
      <c r="T9" s="2">
        <v>0.146924616570587</v>
      </c>
      <c r="U9" s="2">
        <v>2.1946638763024899</v>
      </c>
      <c r="V9" s="2">
        <v>13.463720869164201</v>
      </c>
      <c r="W9" s="2">
        <v>4.7687574136475296E-3</v>
      </c>
      <c r="X9" s="2">
        <v>2.7275574656229198</v>
      </c>
    </row>
    <row r="10" spans="1:25" x14ac:dyDescent="0.2">
      <c r="A10" t="s">
        <v>60</v>
      </c>
      <c r="B10" s="1" t="s">
        <v>61</v>
      </c>
      <c r="C10" s="1" t="s">
        <v>39</v>
      </c>
      <c r="D10" s="1" t="s">
        <v>62</v>
      </c>
      <c r="E10" s="1">
        <v>1</v>
      </c>
      <c r="F10" s="1" t="s">
        <v>41</v>
      </c>
      <c r="G10" s="2">
        <v>1.7688784431252999E-7</v>
      </c>
      <c r="H10" s="2">
        <v>5.03383588921055E-2</v>
      </c>
      <c r="I10" s="2">
        <v>6.9246226919913295E-4</v>
      </c>
      <c r="J10" s="2">
        <v>1.66138704085173E-3</v>
      </c>
      <c r="K10" s="2">
        <v>0.51120088904261496</v>
      </c>
      <c r="L10" s="2">
        <v>2.2061769241778499E-5</v>
      </c>
      <c r="M10" s="2">
        <v>0.117644984560726</v>
      </c>
      <c r="N10" s="2">
        <v>0.63005766671533303</v>
      </c>
      <c r="O10" s="2">
        <v>6.2335488213471303E-3</v>
      </c>
      <c r="P10" s="2">
        <v>1.0805938489795799E-3</v>
      </c>
      <c r="Q10" s="2">
        <v>1.0127147220022801E-3</v>
      </c>
      <c r="R10" s="2">
        <v>0.13906007222399999</v>
      </c>
      <c r="S10" s="2">
        <v>6.1582891363003399E-3</v>
      </c>
      <c r="T10" s="2">
        <v>2.48631521150821E-3</v>
      </c>
      <c r="U10" s="2">
        <v>2.6488565611060499E-2</v>
      </c>
      <c r="V10" s="2">
        <v>0.49723838854048003</v>
      </c>
      <c r="W10" s="2">
        <v>2.7027914784635799E-4</v>
      </c>
      <c r="X10" s="2">
        <v>3.4456220465185601E-2</v>
      </c>
    </row>
    <row r="11" spans="1:25" x14ac:dyDescent="0.2">
      <c r="A11" t="s">
        <v>63</v>
      </c>
      <c r="B11" s="1" t="s">
        <v>64</v>
      </c>
      <c r="C11" s="1" t="s">
        <v>39</v>
      </c>
      <c r="D11" s="1" t="s">
        <v>65</v>
      </c>
      <c r="E11" s="1">
        <v>1</v>
      </c>
      <c r="F11" s="1" t="s">
        <v>41</v>
      </c>
      <c r="G11" s="2">
        <v>2.7335956625560899E-5</v>
      </c>
      <c r="H11" s="2">
        <v>4.6289268301361304</v>
      </c>
      <c r="I11" s="2">
        <v>0.144260993105229</v>
      </c>
      <c r="J11" s="2">
        <v>0.28610564582913101</v>
      </c>
      <c r="K11" s="2">
        <v>614.68916946389095</v>
      </c>
      <c r="L11" s="2">
        <v>2.8825932725466902E-3</v>
      </c>
      <c r="M11" s="2">
        <v>5.0883426610038098</v>
      </c>
      <c r="N11" s="2">
        <v>682.96989663145598</v>
      </c>
      <c r="O11" s="2">
        <v>0.87471044563187295</v>
      </c>
      <c r="P11" s="2">
        <v>0.17000489169411101</v>
      </c>
      <c r="Q11" s="2">
        <v>0.167601866038049</v>
      </c>
      <c r="R11" s="2">
        <v>12.852151511760001</v>
      </c>
      <c r="S11" s="2">
        <v>0.53111166497332396</v>
      </c>
      <c r="T11" s="2">
        <v>2.51410912006311</v>
      </c>
      <c r="U11" s="2">
        <v>46.561523452213201</v>
      </c>
      <c r="V11" s="2">
        <v>49.901612501244799</v>
      </c>
      <c r="W11" s="2">
        <v>7.6606803915270805E-2</v>
      </c>
      <c r="X11" s="2">
        <v>60.129092602620297</v>
      </c>
    </row>
    <row r="12" spans="1:25" x14ac:dyDescent="0.2">
      <c r="A12" t="s">
        <v>66</v>
      </c>
      <c r="B12" s="1" t="s">
        <v>67</v>
      </c>
      <c r="C12" s="1" t="s">
        <v>39</v>
      </c>
      <c r="D12" s="1" t="s">
        <v>68</v>
      </c>
      <c r="E12" s="1">
        <v>1</v>
      </c>
      <c r="F12" s="1" t="s">
        <v>41</v>
      </c>
      <c r="G12" s="2">
        <v>2.3557186666030399E-5</v>
      </c>
      <c r="H12" s="2">
        <v>2.9566832703811001</v>
      </c>
      <c r="I12" s="2">
        <v>0.162637230754546</v>
      </c>
      <c r="J12" s="2">
        <v>0.32770741829285699</v>
      </c>
      <c r="K12" s="2">
        <v>59.087147392004098</v>
      </c>
      <c r="L12" s="2">
        <v>2.3013584416537E-3</v>
      </c>
      <c r="M12" s="2">
        <v>5.4910427957555603</v>
      </c>
      <c r="N12" s="2">
        <v>106.429721832361</v>
      </c>
      <c r="O12" s="2">
        <v>1.7301263773910101</v>
      </c>
      <c r="P12" s="2">
        <v>0.18222873359174999</v>
      </c>
      <c r="Q12" s="2">
        <v>0.17942665226252999</v>
      </c>
      <c r="R12" s="2">
        <v>20.863460405240001</v>
      </c>
      <c r="S12" s="2">
        <v>0.51411651350002796</v>
      </c>
      <c r="T12" s="2">
        <v>5.6195935981960703E-2</v>
      </c>
      <c r="U12" s="2">
        <v>2.8952957397639199</v>
      </c>
      <c r="V12" s="2">
        <v>84.859476196431899</v>
      </c>
      <c r="W12" s="2">
        <v>2.8736250348581599E-2</v>
      </c>
      <c r="X12" s="2">
        <v>3.72224531972984</v>
      </c>
    </row>
    <row r="13" spans="1:25" x14ac:dyDescent="0.2">
      <c r="A13" t="s">
        <v>69</v>
      </c>
      <c r="B13" s="1" t="s">
        <v>70</v>
      </c>
      <c r="C13" s="1" t="s">
        <v>39</v>
      </c>
      <c r="D13" s="1" t="s">
        <v>71</v>
      </c>
      <c r="E13" s="1">
        <v>1</v>
      </c>
      <c r="F13" s="1" t="s">
        <v>41</v>
      </c>
      <c r="G13" s="2">
        <v>8.89671023548779E-6</v>
      </c>
      <c r="H13" s="2">
        <v>1.3704454234330401</v>
      </c>
      <c r="I13" s="2">
        <v>5.2540242336886499E-2</v>
      </c>
      <c r="J13" s="2">
        <v>9.1467028442433707E-2</v>
      </c>
      <c r="K13" s="2">
        <v>38.988007285958098</v>
      </c>
      <c r="L13" s="2">
        <v>8.62022659430426E-4</v>
      </c>
      <c r="M13" s="2">
        <v>2.4293536382320999</v>
      </c>
      <c r="N13" s="2">
        <v>147.83633585405099</v>
      </c>
      <c r="O13" s="2">
        <v>0.16525242964807599</v>
      </c>
      <c r="P13" s="2">
        <v>5.0513780213278701E-2</v>
      </c>
      <c r="Q13" s="2">
        <v>4.9839837717302701E-2</v>
      </c>
      <c r="R13" s="2">
        <v>5.9922802483789503</v>
      </c>
      <c r="S13" s="2">
        <v>0.17300619199998901</v>
      </c>
      <c r="T13" s="2">
        <v>0.12325495494138</v>
      </c>
      <c r="U13" s="2">
        <v>5.9494796923589002</v>
      </c>
      <c r="V13" s="2">
        <v>21.82113272038</v>
      </c>
      <c r="W13" s="2">
        <v>1.11143315413524E-2</v>
      </c>
      <c r="X13" s="2">
        <v>7.32352239899895</v>
      </c>
    </row>
    <row r="14" spans="1:25" x14ac:dyDescent="0.2">
      <c r="A14" t="s">
        <v>72</v>
      </c>
      <c r="B14" s="1" t="s">
        <v>73</v>
      </c>
      <c r="C14" s="1" t="s">
        <v>39</v>
      </c>
      <c r="D14" s="1" t="s">
        <v>74</v>
      </c>
      <c r="E14" s="1">
        <v>1</v>
      </c>
      <c r="F14" s="1" t="s">
        <v>41</v>
      </c>
      <c r="G14" s="2">
        <v>8.55452907258441E-6</v>
      </c>
      <c r="H14" s="2">
        <v>1.3177359840702301</v>
      </c>
      <c r="I14" s="2">
        <v>5.0519463785467802E-2</v>
      </c>
      <c r="J14" s="2">
        <v>8.7949065810032395E-2</v>
      </c>
      <c r="K14" s="2">
        <v>37.488468544190503</v>
      </c>
      <c r="L14" s="2">
        <v>8.2886794176002495E-4</v>
      </c>
      <c r="M14" s="2">
        <v>2.3359169598385598</v>
      </c>
      <c r="N14" s="2">
        <v>142.150322936587</v>
      </c>
      <c r="O14" s="2">
        <v>0.15889656696930399</v>
      </c>
      <c r="P14" s="2">
        <v>4.8570942512768001E-2</v>
      </c>
      <c r="Q14" s="2">
        <v>4.7922920882021797E-2</v>
      </c>
      <c r="R14" s="2">
        <v>5.7618079311335997</v>
      </c>
      <c r="S14" s="2">
        <v>0.166352107692297</v>
      </c>
      <c r="T14" s="2">
        <v>0.118514379751327</v>
      </c>
      <c r="U14" s="2">
        <v>5.7206535503450899</v>
      </c>
      <c r="V14" s="2">
        <v>20.9818583849808</v>
      </c>
      <c r="W14" s="2">
        <v>1.06868572513004E-2</v>
      </c>
      <c r="X14" s="2">
        <v>7.0418484605759097</v>
      </c>
    </row>
    <row r="15" spans="1:25" x14ac:dyDescent="0.2">
      <c r="A15" t="s">
        <v>75</v>
      </c>
      <c r="B15" s="1" t="s">
        <v>76</v>
      </c>
      <c r="C15" s="1" t="s">
        <v>39</v>
      </c>
      <c r="D15" s="1" t="s">
        <v>77</v>
      </c>
      <c r="E15" s="1">
        <v>1</v>
      </c>
      <c r="F15" s="1" t="s">
        <v>41</v>
      </c>
      <c r="G15" s="2">
        <v>1.64195064750364E-5</v>
      </c>
      <c r="H15" s="2">
        <v>5.0415836397454097</v>
      </c>
      <c r="I15" s="2">
        <v>8.3641606519391995E-2</v>
      </c>
      <c r="J15" s="2">
        <v>0.177550534620184</v>
      </c>
      <c r="K15" s="2">
        <v>326.22705993348302</v>
      </c>
      <c r="L15" s="2">
        <v>1.7873816962460001E-3</v>
      </c>
      <c r="M15" s="2">
        <v>3.1073694166603798</v>
      </c>
      <c r="N15" s="2">
        <v>554.74373778244797</v>
      </c>
      <c r="O15" s="2">
        <v>0.81826758499452801</v>
      </c>
      <c r="P15" s="2">
        <v>0.10636476649509601</v>
      </c>
      <c r="Q15" s="2">
        <v>0.103689682598351</v>
      </c>
      <c r="R15" s="2">
        <v>8.5029604516799999</v>
      </c>
      <c r="S15" s="2">
        <v>0.32834630690000599</v>
      </c>
      <c r="T15" s="2">
        <v>1.2199575181753799</v>
      </c>
      <c r="U15" s="2">
        <v>20.4260185998981</v>
      </c>
      <c r="V15" s="2">
        <v>31.9401065471558</v>
      </c>
      <c r="W15" s="2">
        <v>4.2516445918210001E-2</v>
      </c>
      <c r="X15" s="2">
        <v>26.944087208863898</v>
      </c>
    </row>
    <row r="16" spans="1:25" x14ac:dyDescent="0.2">
      <c r="A16" t="s">
        <v>78</v>
      </c>
      <c r="B16" t="s">
        <v>79</v>
      </c>
      <c r="C16" t="s">
        <v>39</v>
      </c>
      <c r="D16" t="s">
        <v>80</v>
      </c>
      <c r="E16">
        <v>1</v>
      </c>
      <c r="F16" t="s">
        <v>41</v>
      </c>
      <c r="G16" s="3">
        <v>4.5061762691684396E-6</v>
      </c>
      <c r="H16" s="3">
        <v>1.9961403856712601</v>
      </c>
      <c r="I16" s="3">
        <v>2.8458231374588101E-2</v>
      </c>
      <c r="J16" s="3">
        <v>6.5479378352427897E-2</v>
      </c>
      <c r="K16" s="3">
        <v>51.629051518157802</v>
      </c>
      <c r="L16" s="3">
        <v>5.26694150935794E-4</v>
      </c>
      <c r="M16" s="3">
        <v>0.62087532227551701</v>
      </c>
      <c r="N16" s="3">
        <v>100.386456056377</v>
      </c>
      <c r="O16" s="3">
        <v>0.13743918984318801</v>
      </c>
      <c r="P16" s="3">
        <v>3.5912608606894998E-2</v>
      </c>
      <c r="Q16" s="3">
        <v>3.5380940981317201E-2</v>
      </c>
      <c r="R16" s="3">
        <v>3.0013237056137001</v>
      </c>
      <c r="S16" s="3">
        <v>0.134324029056785</v>
      </c>
      <c r="T16" s="3">
        <v>0.30771248937543</v>
      </c>
      <c r="U16" s="3">
        <v>1.13267233077133</v>
      </c>
      <c r="V16" s="3">
        <v>11.6012287959269</v>
      </c>
      <c r="W16" s="3">
        <v>7.3744650906115497E-3</v>
      </c>
      <c r="X16" s="3">
        <v>2.1832608372275599</v>
      </c>
    </row>
    <row r="17" spans="1:24" x14ac:dyDescent="0.2">
      <c r="A17" t="s">
        <v>81</v>
      </c>
      <c r="B17" s="1" t="s">
        <v>82</v>
      </c>
      <c r="C17" s="1" t="s">
        <v>39</v>
      </c>
      <c r="D17" s="1" t="s">
        <v>83</v>
      </c>
      <c r="E17" s="1">
        <v>1</v>
      </c>
      <c r="F17" s="1" t="s">
        <v>41</v>
      </c>
      <c r="G17" s="2">
        <v>2.8725237541026799E-6</v>
      </c>
      <c r="H17" s="2">
        <v>0.89760102956016496</v>
      </c>
      <c r="I17" s="2">
        <v>2.99829661611513E-2</v>
      </c>
      <c r="J17" s="2">
        <v>9.0687214642772795E-2</v>
      </c>
      <c r="K17" s="2">
        <v>112.522459078713</v>
      </c>
      <c r="L17" s="2">
        <v>2.0094879700543699E-4</v>
      </c>
      <c r="M17" s="2">
        <v>0.21765473244319899</v>
      </c>
      <c r="N17" s="2">
        <v>688.88758372379903</v>
      </c>
      <c r="O17" s="2">
        <v>-9.6257375409776094E-2</v>
      </c>
      <c r="P17" s="2">
        <v>1.8597401423504099E-2</v>
      </c>
      <c r="Q17" s="2">
        <v>1.81518689961505E-2</v>
      </c>
      <c r="R17" s="2">
        <v>1.30496584422785</v>
      </c>
      <c r="S17" s="2">
        <v>6.3397071227843799E-2</v>
      </c>
      <c r="T17" s="2">
        <v>0.341669709389752</v>
      </c>
      <c r="U17" s="2">
        <v>7.49704192225754</v>
      </c>
      <c r="V17" s="2">
        <v>3.2797498052423899</v>
      </c>
      <c r="W17" s="2">
        <v>9.4470207623746794E-3</v>
      </c>
      <c r="X17" s="2">
        <v>9.5968611558152705</v>
      </c>
    </row>
    <row r="18" spans="1:24" x14ac:dyDescent="0.2">
      <c r="A18" t="s">
        <v>84</v>
      </c>
      <c r="B18" s="1" t="s">
        <v>85</v>
      </c>
      <c r="C18" s="1" t="s">
        <v>39</v>
      </c>
      <c r="D18" s="1" t="s">
        <v>86</v>
      </c>
      <c r="E18" s="1">
        <v>1</v>
      </c>
      <c r="F18" s="1" t="s">
        <v>41</v>
      </c>
      <c r="G18" s="2">
        <v>1.2059836865874001E-6</v>
      </c>
      <c r="H18" s="2">
        <v>2.1729753079326999</v>
      </c>
      <c r="I18" s="2">
        <v>1.11780503959228E-2</v>
      </c>
      <c r="J18" s="2">
        <v>1.9740058424125399E-2</v>
      </c>
      <c r="K18" s="2">
        <v>21.101028922363401</v>
      </c>
      <c r="L18" s="2">
        <v>2.0329661045518201E-4</v>
      </c>
      <c r="M18" s="2">
        <v>0.15041176155591299</v>
      </c>
      <c r="N18" s="2">
        <v>103.687760052117</v>
      </c>
      <c r="O18" s="2">
        <v>0.17121779113443</v>
      </c>
      <c r="P18" s="2">
        <v>9.0136977851000208E-3</v>
      </c>
      <c r="Q18" s="2">
        <v>8.6654709327031593E-3</v>
      </c>
      <c r="R18" s="2">
        <v>0.76204188655880001</v>
      </c>
      <c r="S18" s="2">
        <v>3.3075587300001798E-2</v>
      </c>
      <c r="T18" s="2">
        <v>0.130096222989835</v>
      </c>
      <c r="U18" s="2">
        <v>3.3174579657408398</v>
      </c>
      <c r="V18" s="2">
        <v>2.8447948351991399</v>
      </c>
      <c r="W18" s="2">
        <v>2.5668983210885401E-3</v>
      </c>
      <c r="X18" s="2">
        <v>4.1018418883727197</v>
      </c>
    </row>
    <row r="19" spans="1:24" x14ac:dyDescent="0.2">
      <c r="A19" t="s">
        <v>87</v>
      </c>
      <c r="B19" s="1" t="s">
        <v>88</v>
      </c>
      <c r="C19" s="1" t="s">
        <v>39</v>
      </c>
      <c r="D19" s="1" t="s">
        <v>89</v>
      </c>
      <c r="E19" s="1">
        <v>1</v>
      </c>
      <c r="F19" s="1" t="s">
        <v>41</v>
      </c>
      <c r="G19" s="3">
        <v>4.05658853563828E-5</v>
      </c>
      <c r="H19" s="3">
        <v>58.463524018505801</v>
      </c>
      <c r="I19" s="3">
        <v>0.55476001697348798</v>
      </c>
      <c r="J19" s="3">
        <v>1.6700497887016701</v>
      </c>
      <c r="K19" s="3">
        <v>2086.0379552775598</v>
      </c>
      <c r="L19" s="3">
        <v>3.5626531094450501E-3</v>
      </c>
      <c r="M19" s="3">
        <v>3.2254542809996001</v>
      </c>
      <c r="N19" s="3">
        <v>12836.249292316001</v>
      </c>
      <c r="O19" s="3">
        <v>-1.6878207486094099</v>
      </c>
      <c r="P19" s="3">
        <v>0.31892808846762599</v>
      </c>
      <c r="Q19" s="3">
        <v>0.31134596017898403</v>
      </c>
      <c r="R19" s="3">
        <v>15.120835830192</v>
      </c>
      <c r="S19" s="3">
        <v>0.95894235283527296</v>
      </c>
      <c r="T19" s="3">
        <v>6.7660563480066704</v>
      </c>
      <c r="U19" s="3">
        <v>140.10777819324301</v>
      </c>
      <c r="V19" s="3">
        <v>57.723020801463903</v>
      </c>
      <c r="W19" s="3">
        <v>0.17763595247616801</v>
      </c>
      <c r="X19" s="3">
        <v>179.48005470445</v>
      </c>
    </row>
    <row r="20" spans="1:24" x14ac:dyDescent="0.2">
      <c r="A20" t="s">
        <v>90</v>
      </c>
      <c r="B20" s="1" t="s">
        <v>91</v>
      </c>
      <c r="C20" s="1" t="s">
        <v>39</v>
      </c>
      <c r="D20" s="1" t="s">
        <v>92</v>
      </c>
      <c r="E20" s="1">
        <v>1</v>
      </c>
      <c r="F20" s="1" t="s">
        <v>41</v>
      </c>
      <c r="G20" s="2">
        <v>4.5386903193835302E-6</v>
      </c>
      <c r="H20" s="2">
        <v>1.9008155694045299</v>
      </c>
      <c r="I20" s="2">
        <v>2.94695853820773E-2</v>
      </c>
      <c r="J20" s="2">
        <v>8.8155835208657995E-2</v>
      </c>
      <c r="K20" s="2">
        <v>21.603453953017301</v>
      </c>
      <c r="L20" s="2">
        <v>3.5865929561145903E-4</v>
      </c>
      <c r="M20" s="2">
        <v>0.225410668033937</v>
      </c>
      <c r="N20" s="2">
        <v>169.00472557864001</v>
      </c>
      <c r="O20" s="2">
        <v>4.8085873799207098E-2</v>
      </c>
      <c r="P20" s="2">
        <v>1.20192044879505E-2</v>
      </c>
      <c r="Q20" s="2">
        <v>1.15584003993767E-2</v>
      </c>
      <c r="R20" s="2">
        <v>1.54664651606</v>
      </c>
      <c r="S20" s="2">
        <v>0.11436748755333701</v>
      </c>
      <c r="T20" s="2">
        <v>0.33425748726370502</v>
      </c>
      <c r="U20" s="2">
        <v>3.3973655845585302</v>
      </c>
      <c r="V20" s="2">
        <v>4.1509638875445498</v>
      </c>
      <c r="W20" s="2">
        <v>2.3088422860605101E-3</v>
      </c>
      <c r="X20" s="2">
        <v>4.2208419711809002</v>
      </c>
    </row>
    <row r="21" spans="1:24" x14ac:dyDescent="0.2">
      <c r="A21" t="s">
        <v>93</v>
      </c>
      <c r="B21" s="1" t="s">
        <v>94</v>
      </c>
      <c r="C21" s="1" t="s">
        <v>39</v>
      </c>
      <c r="D21" s="1" t="s">
        <v>95</v>
      </c>
      <c r="E21" s="1">
        <v>1</v>
      </c>
      <c r="F21" s="1" t="s">
        <v>41</v>
      </c>
      <c r="G21" s="2">
        <v>1.71382220043633E-6</v>
      </c>
      <c r="H21" s="2">
        <v>3.1589632138605399</v>
      </c>
      <c r="I21" s="2">
        <v>1.9692148521499E-2</v>
      </c>
      <c r="J21" s="2">
        <v>5.2566881257734302E-2</v>
      </c>
      <c r="K21" s="2">
        <v>54.716192449851903</v>
      </c>
      <c r="L21" s="2">
        <v>2.2075208683204099E-4</v>
      </c>
      <c r="M21" s="2">
        <v>0.18519526423550001</v>
      </c>
      <c r="N21" s="2">
        <v>325.04377366958698</v>
      </c>
      <c r="O21" s="2">
        <v>-2.8361462190237701E-2</v>
      </c>
      <c r="P21" s="2">
        <v>1.6089214406512901E-2</v>
      </c>
      <c r="Q21" s="2">
        <v>1.5610464498236099E-2</v>
      </c>
      <c r="R21" s="2">
        <v>1.0142375502504</v>
      </c>
      <c r="S21" s="2">
        <v>5.67099274900029E-2</v>
      </c>
      <c r="T21" s="2">
        <v>0.261902951072779</v>
      </c>
      <c r="U21" s="2">
        <v>3.8752191395535198</v>
      </c>
      <c r="V21" s="2">
        <v>4.4066676985891897</v>
      </c>
      <c r="W21" s="2">
        <v>5.6191202331593798E-3</v>
      </c>
      <c r="X21" s="2">
        <v>4.9608242402034302</v>
      </c>
    </row>
    <row r="22" spans="1:24" x14ac:dyDescent="0.2">
      <c r="A22" t="s">
        <v>96</v>
      </c>
      <c r="B22" s="1" t="s">
        <v>97</v>
      </c>
      <c r="C22" s="1" t="s">
        <v>39</v>
      </c>
      <c r="D22" s="1" t="s">
        <v>98</v>
      </c>
      <c r="E22" s="1">
        <v>1</v>
      </c>
      <c r="F22" s="1" t="s">
        <v>99</v>
      </c>
      <c r="G22" s="2">
        <v>5.44742725947322E-7</v>
      </c>
      <c r="H22" s="2">
        <v>2.20805538446804</v>
      </c>
      <c r="I22" s="2">
        <v>4.9017188428820604E-3</v>
      </c>
      <c r="J22" s="2">
        <v>6.51491039564462E-3</v>
      </c>
      <c r="K22" s="2">
        <v>4.39168360492378</v>
      </c>
      <c r="L22" s="2">
        <v>4.2812175105737997E-5</v>
      </c>
      <c r="M22" s="2">
        <v>0.11769771634079</v>
      </c>
      <c r="N22" s="2">
        <v>48.3327818343516</v>
      </c>
      <c r="O22" s="2">
        <v>3.5654953960982803E-2</v>
      </c>
      <c r="P22" s="2">
        <v>3.7120043885467999E-3</v>
      </c>
      <c r="Q22" s="2">
        <v>3.5943910496920601E-3</v>
      </c>
      <c r="R22" s="2">
        <v>0.31847611930519998</v>
      </c>
      <c r="S22" s="2">
        <v>1.6808376271998299E-2</v>
      </c>
      <c r="T22" s="2">
        <v>0.11323882577843999</v>
      </c>
      <c r="U22" s="2">
        <v>0.29324483776393001</v>
      </c>
      <c r="V22" s="2">
        <v>1.4955017579154499</v>
      </c>
      <c r="W22" s="2">
        <v>6.1884198164222797E-4</v>
      </c>
      <c r="X22" s="2">
        <v>0.39590834188666002</v>
      </c>
    </row>
    <row r="23" spans="1:24" x14ac:dyDescent="0.2">
      <c r="A23" t="s">
        <v>100</v>
      </c>
      <c r="B23" t="s">
        <v>101</v>
      </c>
      <c r="C23" t="s">
        <v>39</v>
      </c>
      <c r="D23" t="s">
        <v>102</v>
      </c>
      <c r="E23">
        <v>1</v>
      </c>
      <c r="F23" t="s">
        <v>41</v>
      </c>
      <c r="G23" s="3">
        <v>2.7828050358252498E-6</v>
      </c>
      <c r="H23" s="3">
        <v>8.0849761587611102</v>
      </c>
      <c r="I23" s="3">
        <v>2.88533220054134E-2</v>
      </c>
      <c r="J23" s="3">
        <v>5.6191395026764998E-2</v>
      </c>
      <c r="K23" s="3">
        <v>51.544771402932902</v>
      </c>
      <c r="L23" s="3">
        <v>3.5336308087558898E-3</v>
      </c>
      <c r="M23" s="3">
        <v>0.41694760165816602</v>
      </c>
      <c r="N23" s="3">
        <v>383.19493440602599</v>
      </c>
      <c r="O23" s="3">
        <v>1.5740093740077302E-2</v>
      </c>
      <c r="P23" s="3">
        <v>2.1268408017726802E-2</v>
      </c>
      <c r="Q23" s="3">
        <v>2.0695349528253301E-2</v>
      </c>
      <c r="R23" s="3">
        <v>1.7011042165744801</v>
      </c>
      <c r="S23" s="3">
        <v>7.9000394548557104E-2</v>
      </c>
      <c r="T23" s="3">
        <v>0.63896636125246997</v>
      </c>
      <c r="U23" s="3">
        <v>3.6555902668464402</v>
      </c>
      <c r="V23" s="3">
        <v>7.0829885340255903</v>
      </c>
      <c r="W23" s="3">
        <v>5.8034381138502497E-3</v>
      </c>
      <c r="X23" s="3">
        <v>4.7203954401365698</v>
      </c>
    </row>
    <row r="24" spans="1:24" x14ac:dyDescent="0.2">
      <c r="A24" t="s">
        <v>103</v>
      </c>
      <c r="B24" s="1" t="s">
        <v>104</v>
      </c>
      <c r="C24" s="1" t="s">
        <v>39</v>
      </c>
      <c r="D24" s="1" t="s">
        <v>105</v>
      </c>
      <c r="E24" s="1">
        <v>1</v>
      </c>
      <c r="F24" s="1" t="s">
        <v>41</v>
      </c>
      <c r="G24" s="2">
        <v>6.42556892121505E-4</v>
      </c>
      <c r="H24" s="2">
        <v>82.727766997277698</v>
      </c>
      <c r="I24" s="2">
        <v>2.7681925283169901</v>
      </c>
      <c r="J24" s="2">
        <v>5.0837464546298596</v>
      </c>
      <c r="K24" s="2">
        <v>10886.6085580363</v>
      </c>
      <c r="L24" s="2">
        <v>6.89654435178957E-2</v>
      </c>
      <c r="M24" s="2">
        <v>131.458739884897</v>
      </c>
      <c r="N24" s="2">
        <v>4175.5193488343102</v>
      </c>
      <c r="O24" s="2">
        <v>20.475213316122701</v>
      </c>
      <c r="P24" s="2">
        <v>3.7286629098820399</v>
      </c>
      <c r="Q24" s="2">
        <v>3.6756341454508199</v>
      </c>
      <c r="R24" s="2">
        <v>313.07145596819998</v>
      </c>
      <c r="S24" s="2">
        <v>11.6731364799991</v>
      </c>
      <c r="T24" s="2">
        <v>35.147299150979897</v>
      </c>
      <c r="U24" s="2">
        <v>683.68552126200302</v>
      </c>
      <c r="V24" s="2">
        <v>1234.64322691193</v>
      </c>
      <c r="W24" s="2">
        <v>1.5906443016622001</v>
      </c>
      <c r="X24" s="2">
        <v>901.77758441247897</v>
      </c>
    </row>
    <row r="25" spans="1:24" x14ac:dyDescent="0.2">
      <c r="A25" t="s">
        <v>106</v>
      </c>
      <c r="B25" t="s">
        <v>107</v>
      </c>
      <c r="C25" t="s">
        <v>39</v>
      </c>
      <c r="D25" t="s">
        <v>108</v>
      </c>
      <c r="E25">
        <v>1</v>
      </c>
      <c r="F25" t="s">
        <v>41</v>
      </c>
      <c r="G25" s="3">
        <v>3.5874567285734198E-5</v>
      </c>
      <c r="H25" s="3">
        <v>17.1604976133126</v>
      </c>
      <c r="I25" s="3">
        <v>0.20278723289550599</v>
      </c>
      <c r="J25" s="3">
        <v>0.48086963336246602</v>
      </c>
      <c r="K25" s="3">
        <v>814.85134296035596</v>
      </c>
      <c r="L25" s="3">
        <v>3.9644600486964804E-3</v>
      </c>
      <c r="M25" s="3">
        <v>5.7737940288848701</v>
      </c>
      <c r="N25" s="3">
        <v>678.30553659268196</v>
      </c>
      <c r="O25" s="3">
        <v>0.82199333304634004</v>
      </c>
      <c r="P25" s="3">
        <v>0.280207112318417</v>
      </c>
      <c r="Q25" s="3">
        <v>0.26359042186819998</v>
      </c>
      <c r="R25" s="3">
        <v>16.590904806680001</v>
      </c>
      <c r="S25" s="3">
        <v>0.67337713379997</v>
      </c>
      <c r="T25" s="3">
        <v>4.7188249285633201</v>
      </c>
      <c r="U25" s="3">
        <v>50.914215350558699</v>
      </c>
      <c r="V25" s="3">
        <v>61.9030280845273</v>
      </c>
      <c r="W25" s="3">
        <v>9.6488375450251407E-2</v>
      </c>
      <c r="X25" s="3">
        <v>68.502880650458593</v>
      </c>
    </row>
    <row r="26" spans="1:24" x14ac:dyDescent="0.2">
      <c r="A26" t="s">
        <v>109</v>
      </c>
      <c r="B26" s="1" t="s">
        <v>110</v>
      </c>
      <c r="C26" s="1" t="s">
        <v>39</v>
      </c>
      <c r="D26" s="1" t="s">
        <v>111</v>
      </c>
      <c r="E26" s="1">
        <v>1</v>
      </c>
      <c r="F26" s="1" t="s">
        <v>41</v>
      </c>
      <c r="G26" s="2">
        <v>1.14898196511121E-6</v>
      </c>
      <c r="H26" s="2">
        <v>2.8933412840923598</v>
      </c>
      <c r="I26" s="2">
        <v>5.3479215581296998E-3</v>
      </c>
      <c r="J26" s="2">
        <v>9.9073855340348505E-3</v>
      </c>
      <c r="K26" s="2">
        <v>3.4457775421430799</v>
      </c>
      <c r="L26" s="2">
        <v>2.19903960099676E-4</v>
      </c>
      <c r="M26" s="2">
        <v>0.38984055223849201</v>
      </c>
      <c r="N26" s="2">
        <v>15.4031517053855</v>
      </c>
      <c r="O26" s="2">
        <v>0.13198672884645901</v>
      </c>
      <c r="P26" s="2">
        <v>7.7396889504914501E-3</v>
      </c>
      <c r="Q26" s="2">
        <v>7.2833265047353999E-3</v>
      </c>
      <c r="R26" s="2">
        <v>0.84584256818799997</v>
      </c>
      <c r="S26" s="2">
        <v>6.7396373173994495E-2</v>
      </c>
      <c r="T26" s="2">
        <v>0.11048133076455199</v>
      </c>
      <c r="U26" s="2">
        <v>0.22878193022910401</v>
      </c>
      <c r="V26" s="2">
        <v>3.3564301688321798</v>
      </c>
      <c r="W26" s="2">
        <v>1.2409313298964999E-3</v>
      </c>
      <c r="X26" s="2">
        <v>0.31685875184597601</v>
      </c>
    </row>
    <row r="27" spans="1:24" x14ac:dyDescent="0.2">
      <c r="A27" t="s">
        <v>112</v>
      </c>
      <c r="B27" s="1" t="s">
        <v>113</v>
      </c>
      <c r="C27" s="1" t="s">
        <v>39</v>
      </c>
      <c r="D27" s="1" t="s">
        <v>114</v>
      </c>
      <c r="E27" s="1">
        <v>1</v>
      </c>
      <c r="F27" s="1" t="s">
        <v>41</v>
      </c>
      <c r="G27" s="2">
        <v>1.8183121799110301E-7</v>
      </c>
      <c r="H27" s="2">
        <v>1.8260612370974899E-2</v>
      </c>
      <c r="I27" s="2">
        <v>1.8924057206201801E-4</v>
      </c>
      <c r="J27" s="2">
        <v>4.7445469946429499E-4</v>
      </c>
      <c r="K27" s="2">
        <v>0.35600144343632301</v>
      </c>
      <c r="L27" s="2">
        <v>5.9178219132040599E-5</v>
      </c>
      <c r="M27" s="2">
        <v>0.79648073168089795</v>
      </c>
      <c r="N27" s="2">
        <v>0.80387164899433206</v>
      </c>
      <c r="O27" s="2">
        <v>4.5782346995443396E-3</v>
      </c>
      <c r="P27" s="2">
        <v>3.6704758861252998E-4</v>
      </c>
      <c r="Q27" s="2">
        <v>3.4714293979665601E-4</v>
      </c>
      <c r="R27" s="2">
        <v>3.7456457774879999E-2</v>
      </c>
      <c r="S27" s="2">
        <v>5.1389495291989098E-3</v>
      </c>
      <c r="T27" s="2">
        <v>1.5434251545718999E-3</v>
      </c>
      <c r="U27" s="2">
        <v>1.83624958922174E-2</v>
      </c>
      <c r="V27" s="2">
        <v>0.22568874027822999</v>
      </c>
      <c r="W27" s="2">
        <v>3.4738338756051197E-5</v>
      </c>
      <c r="X27" s="2">
        <v>2.3993658322569798E-2</v>
      </c>
    </row>
    <row r="28" spans="1:24" x14ac:dyDescent="0.2">
      <c r="A28" t="s">
        <v>115</v>
      </c>
      <c r="B28" t="s">
        <v>116</v>
      </c>
      <c r="C28" t="s">
        <v>39</v>
      </c>
      <c r="D28" t="s">
        <v>117</v>
      </c>
      <c r="E28">
        <v>1</v>
      </c>
      <c r="F28" t="s">
        <v>41</v>
      </c>
      <c r="G28" s="3">
        <v>6.4175138052152496E-4</v>
      </c>
      <c r="H28" s="3">
        <v>19.828146189521298</v>
      </c>
      <c r="I28" s="3">
        <v>1.59425197629973</v>
      </c>
      <c r="J28" s="3">
        <v>5.4876765768576901</v>
      </c>
      <c r="K28" s="3">
        <v>2337.63357785479</v>
      </c>
      <c r="L28" s="3">
        <v>6.2204078521654899E-3</v>
      </c>
      <c r="M28" s="3">
        <v>10.1039787951267</v>
      </c>
      <c r="N28" s="3">
        <v>436.30638211014502</v>
      </c>
      <c r="O28" s="3">
        <v>2.1375222650358801</v>
      </c>
      <c r="P28" s="3">
        <v>1.60524796337728</v>
      </c>
      <c r="Q28" s="3">
        <v>1.56799624438075</v>
      </c>
      <c r="R28" s="3">
        <v>42.417022098659999</v>
      </c>
      <c r="S28" s="3">
        <v>1.1619351923999399</v>
      </c>
      <c r="T28" s="3">
        <v>13.287404112946501</v>
      </c>
      <c r="U28" s="3">
        <v>70.474374765768204</v>
      </c>
      <c r="V28" s="3">
        <v>179.76834996775</v>
      </c>
      <c r="W28" s="3">
        <v>0.139630844890902</v>
      </c>
      <c r="X28" s="3">
        <v>89.617178639374899</v>
      </c>
    </row>
    <row r="29" spans="1:24" x14ac:dyDescent="0.2">
      <c r="A29" t="s">
        <v>118</v>
      </c>
      <c r="B29" t="s">
        <v>119</v>
      </c>
      <c r="C29" t="s">
        <v>39</v>
      </c>
      <c r="D29" t="s">
        <v>120</v>
      </c>
      <c r="E29">
        <v>1</v>
      </c>
      <c r="F29" t="s">
        <v>41</v>
      </c>
      <c r="G29" s="3">
        <v>3.21816589151421E-4</v>
      </c>
      <c r="H29" s="3">
        <v>217.542273573427</v>
      </c>
      <c r="I29" s="3">
        <v>0.73005222754389099</v>
      </c>
      <c r="J29" s="3">
        <v>1.98865819585808</v>
      </c>
      <c r="K29" s="3">
        <v>1179.2567802441699</v>
      </c>
      <c r="L29" s="3">
        <v>3.07617181448073</v>
      </c>
      <c r="M29" s="3">
        <v>62.5980793423997</v>
      </c>
      <c r="N29" s="3">
        <v>3537.8116071538402</v>
      </c>
      <c r="O29" s="3">
        <v>-48.730586537100102</v>
      </c>
      <c r="P29" s="3">
        <v>1.36455126587984</v>
      </c>
      <c r="Q29" s="3">
        <v>1.3382678177473</v>
      </c>
      <c r="R29" s="3">
        <v>84.868713468576004</v>
      </c>
      <c r="S29" s="3">
        <v>7.7896762928001797</v>
      </c>
      <c r="T29" s="3">
        <v>132.04365111663799</v>
      </c>
      <c r="U29" s="3">
        <v>45.738345734101699</v>
      </c>
      <c r="V29" s="3">
        <v>319.20300035416</v>
      </c>
      <c r="W29" s="3">
        <v>0.12011231430772901</v>
      </c>
      <c r="X29" s="3">
        <v>60.308799090155198</v>
      </c>
    </row>
    <row r="30" spans="1:24" x14ac:dyDescent="0.2">
      <c r="A30" t="s">
        <v>121</v>
      </c>
      <c r="B30" t="s">
        <v>122</v>
      </c>
      <c r="C30" t="s">
        <v>39</v>
      </c>
      <c r="D30" t="s">
        <v>102</v>
      </c>
      <c r="E30">
        <v>1</v>
      </c>
      <c r="F30" t="s">
        <v>41</v>
      </c>
      <c r="G30" s="3">
        <v>2.1224834175497598E-6</v>
      </c>
      <c r="H30" s="3">
        <v>10.4963142535599</v>
      </c>
      <c r="I30" s="3">
        <v>2.2632418888252698E-2</v>
      </c>
      <c r="J30" s="3">
        <v>2.53067110205554E-2</v>
      </c>
      <c r="K30" s="3">
        <v>9.81353852374931</v>
      </c>
      <c r="L30" s="3">
        <v>3.0190742953140802E-4</v>
      </c>
      <c r="M30" s="3">
        <v>0.36182639037607101</v>
      </c>
      <c r="N30" s="3">
        <v>183.24049580362501</v>
      </c>
      <c r="O30" s="3">
        <v>0.159297583802336</v>
      </c>
      <c r="P30" s="3">
        <v>1.71135533061927E-2</v>
      </c>
      <c r="Q30" s="3">
        <v>1.6584634397026999E-2</v>
      </c>
      <c r="R30" s="3">
        <v>1.66431882829819</v>
      </c>
      <c r="S30" s="3">
        <v>6.8738352066635797E-2</v>
      </c>
      <c r="T30" s="3">
        <v>0.55653153899616203</v>
      </c>
      <c r="U30" s="3">
        <v>0.59092107478776001</v>
      </c>
      <c r="V30" s="3">
        <v>7.0089919383716399</v>
      </c>
      <c r="W30" s="3">
        <v>2.42657977692821E-3</v>
      </c>
      <c r="X30" s="3">
        <v>0.85451420315251103</v>
      </c>
    </row>
    <row r="31" spans="1:24" x14ac:dyDescent="0.2">
      <c r="A31" t="s">
        <v>123</v>
      </c>
      <c r="B31" s="1" t="s">
        <v>124</v>
      </c>
      <c r="C31" s="1" t="s">
        <v>39</v>
      </c>
      <c r="D31" s="1" t="s">
        <v>125</v>
      </c>
      <c r="E31" s="1">
        <v>1</v>
      </c>
      <c r="F31" s="1" t="s">
        <v>41</v>
      </c>
      <c r="G31" s="2">
        <v>2.7223334045053602E-7</v>
      </c>
      <c r="H31" s="2">
        <v>9.8500614542574499E-2</v>
      </c>
      <c r="I31" s="2">
        <v>3.21217723480353E-3</v>
      </c>
      <c r="J31" s="2">
        <v>9.7601008393392603E-3</v>
      </c>
      <c r="K31" s="2">
        <v>0.78528472562364604</v>
      </c>
      <c r="L31" s="2">
        <v>3.5634303498407603E-5</v>
      </c>
      <c r="M31" s="2">
        <v>9.7168336993108104E-2</v>
      </c>
      <c r="N31" s="2">
        <v>4.0923250331745598</v>
      </c>
      <c r="O31" s="2">
        <v>1.54185566358267E-2</v>
      </c>
      <c r="P31" s="2">
        <v>7.6563052488084803E-3</v>
      </c>
      <c r="Q31" s="2">
        <v>6.9534650241535696E-3</v>
      </c>
      <c r="R31" s="2">
        <v>1.9762301653748</v>
      </c>
      <c r="S31" s="2">
        <v>7.2342996637101004E-2</v>
      </c>
      <c r="T31" s="2">
        <v>2.2868991743278302E-3</v>
      </c>
      <c r="U31" s="2">
        <v>3.7095165628504297E-2</v>
      </c>
      <c r="V31" s="2">
        <v>4.0928029360914202</v>
      </c>
      <c r="W31" s="2">
        <v>1.7200795658656401E-4</v>
      </c>
      <c r="X31" s="2">
        <v>5.0562351916984001E-2</v>
      </c>
    </row>
    <row r="32" spans="1:24" x14ac:dyDescent="0.2">
      <c r="A32" t="s">
        <v>126</v>
      </c>
      <c r="B32" t="s">
        <v>127</v>
      </c>
      <c r="C32" s="1"/>
      <c r="D32" s="1"/>
      <c r="E32" s="1">
        <v>1</v>
      </c>
      <c r="F32" s="1" t="s">
        <v>41</v>
      </c>
      <c r="G32" s="3">
        <v>1.25653367723519E-5</v>
      </c>
      <c r="H32" s="3">
        <v>2.8370417792023201</v>
      </c>
      <c r="I32" s="3">
        <v>6.8647606197977995E-2</v>
      </c>
      <c r="J32" s="3">
        <v>0.16670505811388001</v>
      </c>
      <c r="K32" s="3">
        <v>137.930208410696</v>
      </c>
      <c r="L32" s="3">
        <v>0.118135490768714</v>
      </c>
      <c r="M32" s="3">
        <v>2.4784275523161101</v>
      </c>
      <c r="N32" s="3">
        <v>721.51053775640696</v>
      </c>
      <c r="O32" s="3">
        <v>-1.8577642336345801</v>
      </c>
      <c r="P32" s="3">
        <v>6.5465407421315597E-2</v>
      </c>
      <c r="Q32" s="3">
        <v>6.4277306117683605E-2</v>
      </c>
      <c r="R32" s="3">
        <v>5.6114845442240897</v>
      </c>
      <c r="S32" s="3">
        <v>0.29474707531414401</v>
      </c>
      <c r="T32" s="3">
        <v>5.3493694933881404</v>
      </c>
      <c r="U32" s="3">
        <v>7.6250902009141699</v>
      </c>
      <c r="V32" s="3">
        <v>23.626318665850199</v>
      </c>
      <c r="W32" s="3">
        <v>1.6226149672272198E-2</v>
      </c>
      <c r="X32" s="3">
        <v>9.9079027085453308</v>
      </c>
    </row>
    <row r="33" spans="1:25" x14ac:dyDescent="0.2">
      <c r="A33" t="s">
        <v>128</v>
      </c>
      <c r="B33" s="1" t="s">
        <v>129</v>
      </c>
      <c r="C33" s="1" t="s">
        <v>39</v>
      </c>
      <c r="D33" s="1" t="s">
        <v>130</v>
      </c>
      <c r="E33" s="1">
        <v>1</v>
      </c>
      <c r="F33" s="1" t="s">
        <v>41</v>
      </c>
      <c r="G33" s="2">
        <v>9.7220691596135196E-6</v>
      </c>
      <c r="H33" s="2">
        <v>2.4673230479149999</v>
      </c>
      <c r="I33" s="2">
        <v>6.1056102986841901E-2</v>
      </c>
      <c r="J33" s="2">
        <v>0.16796710317575</v>
      </c>
      <c r="K33" s="2">
        <v>130.06010663516699</v>
      </c>
      <c r="L33" s="2">
        <v>2.1986395893166298E-3</v>
      </c>
      <c r="M33" s="2">
        <v>1.90695253539066</v>
      </c>
      <c r="N33" s="2">
        <v>736.45636220738697</v>
      </c>
      <c r="O33" s="2">
        <v>0.15424811477507899</v>
      </c>
      <c r="P33" s="2">
        <v>5.7108717991517101E-2</v>
      </c>
      <c r="Q33" s="2">
        <v>5.6051279210581201E-2</v>
      </c>
      <c r="R33" s="2">
        <v>4.9833959615880001</v>
      </c>
      <c r="S33" s="2">
        <v>1.07689847119999</v>
      </c>
      <c r="T33" s="2">
        <v>2.06781983405694</v>
      </c>
      <c r="U33" s="2">
        <v>7.4601159695599204</v>
      </c>
      <c r="V33" s="2">
        <v>18.502890112884501</v>
      </c>
      <c r="W33" s="2">
        <v>1.3200855652100199E-2</v>
      </c>
      <c r="X33" s="2">
        <v>9.72844795543255</v>
      </c>
    </row>
    <row r="34" spans="1:25" x14ac:dyDescent="0.2">
      <c r="A34" t="s">
        <v>131</v>
      </c>
      <c r="B34" s="4" t="s">
        <v>132</v>
      </c>
      <c r="C34" s="1"/>
      <c r="D34" s="1"/>
      <c r="E34" s="1">
        <v>1</v>
      </c>
      <c r="F34" s="1" t="s">
        <v>41</v>
      </c>
      <c r="G34" s="2">
        <v>3.4999448974608701E-6</v>
      </c>
      <c r="H34" s="2">
        <v>0.88823629724939801</v>
      </c>
      <c r="I34" s="2">
        <v>2.1980197075263101E-2</v>
      </c>
      <c r="J34" s="2">
        <v>6.0468157143269897E-2</v>
      </c>
      <c r="K34" s="2">
        <v>46.821638388660098</v>
      </c>
      <c r="L34" s="2">
        <v>7.9151025215398599E-4</v>
      </c>
      <c r="M34" s="2">
        <v>0.68650291274063902</v>
      </c>
      <c r="N34" s="2">
        <v>265.124290394659</v>
      </c>
      <c r="O34" s="2">
        <v>5.5529321319028303E-2</v>
      </c>
      <c r="P34" s="2">
        <v>2.0559138476946199E-2</v>
      </c>
      <c r="Q34" s="2">
        <v>2.01784605158092E-2</v>
      </c>
      <c r="R34" s="2">
        <v>1.7940225461716801</v>
      </c>
      <c r="S34" s="2">
        <v>0.38768344963199602</v>
      </c>
      <c r="T34" s="2">
        <v>0.74441514026049704</v>
      </c>
      <c r="U34" s="2">
        <v>2.68564174904157</v>
      </c>
      <c r="V34" s="2">
        <v>6.6610404406384296</v>
      </c>
      <c r="W34" s="2">
        <v>4.7523080347560698E-3</v>
      </c>
      <c r="X34" s="2">
        <v>3.5022412639557201</v>
      </c>
    </row>
    <row r="35" spans="1:25" x14ac:dyDescent="0.2">
      <c r="A35" t="s">
        <v>133</v>
      </c>
      <c r="B35" t="s">
        <v>134</v>
      </c>
      <c r="C35" t="s">
        <v>39</v>
      </c>
      <c r="D35" t="s">
        <v>135</v>
      </c>
      <c r="E35">
        <v>1</v>
      </c>
      <c r="F35" t="s">
        <v>41</v>
      </c>
      <c r="G35" s="3">
        <v>5.8052253062711898E-5</v>
      </c>
      <c r="H35" s="3">
        <v>2.9193325271060599</v>
      </c>
      <c r="I35" s="3">
        <v>0.226709947746361</v>
      </c>
      <c r="J35" s="3">
        <v>0.73243647234190901</v>
      </c>
      <c r="K35" s="3">
        <v>162.2147092786</v>
      </c>
      <c r="L35" s="3">
        <v>0.158343050443286</v>
      </c>
      <c r="M35" s="3">
        <v>3.3776776460765601</v>
      </c>
      <c r="N35" s="3">
        <v>1040.13963798908</v>
      </c>
      <c r="O35" s="3">
        <v>-2.3517641232574298</v>
      </c>
      <c r="P35" s="3">
        <v>8.6197506989240905E-2</v>
      </c>
      <c r="Q35" s="3">
        <v>8.4691778038243001E-2</v>
      </c>
      <c r="R35" s="3">
        <v>6.8978627510599999</v>
      </c>
      <c r="S35" s="3">
        <v>1.1885216108000101</v>
      </c>
      <c r="T35" s="3">
        <v>9.1101905261614</v>
      </c>
      <c r="U35" s="3">
        <v>7.05145633973068</v>
      </c>
      <c r="V35" s="3">
        <v>27.616980804021299</v>
      </c>
      <c r="W35" s="3">
        <v>1.43208644842403E-2</v>
      </c>
      <c r="X35" s="3">
        <v>9.37263870545606</v>
      </c>
    </row>
    <row r="36" spans="1:25" x14ac:dyDescent="0.2">
      <c r="A36" t="s">
        <v>136</v>
      </c>
      <c r="B36" s="1" t="s">
        <v>137</v>
      </c>
      <c r="C36" s="1" t="s">
        <v>39</v>
      </c>
      <c r="D36" s="1" t="s">
        <v>138</v>
      </c>
      <c r="E36" s="1">
        <v>1</v>
      </c>
      <c r="F36" s="1" t="s">
        <v>41</v>
      </c>
      <c r="G36" s="2">
        <v>1.64687532636262E-5</v>
      </c>
      <c r="H36" s="2">
        <v>0.37651660118522701</v>
      </c>
      <c r="I36" s="2">
        <v>1.5995128202748201E-2</v>
      </c>
      <c r="J36" s="2">
        <v>3.7486921953350801E-2</v>
      </c>
      <c r="K36" s="2">
        <v>10.829515901188699</v>
      </c>
      <c r="L36" s="2">
        <v>2.2117789506873601E-2</v>
      </c>
      <c r="M36" s="2">
        <v>0.21883613508472399</v>
      </c>
      <c r="N36" s="2">
        <v>27.866361461435801</v>
      </c>
      <c r="O36" s="2">
        <v>1.1262684364159801</v>
      </c>
      <c r="P36" s="2">
        <v>2.7654584270714499E-2</v>
      </c>
      <c r="Q36" s="2">
        <v>2.67671764048888E-2</v>
      </c>
      <c r="R36" s="2">
        <v>2.5151123857430799</v>
      </c>
      <c r="S36" s="2">
        <v>0.91439691612307294</v>
      </c>
      <c r="T36" s="2">
        <v>1.8367623702179699E-2</v>
      </c>
      <c r="U36" s="2">
        <v>0.50727676478540795</v>
      </c>
      <c r="V36" s="2">
        <v>8.5042816312980403</v>
      </c>
      <c r="W36" s="2">
        <v>2.2196582251273098E-3</v>
      </c>
      <c r="X36" s="2">
        <v>0.62911893195248503</v>
      </c>
    </row>
    <row r="37" spans="1:25" s="2" customFormat="1" x14ac:dyDescent="0.2">
      <c r="A37" s="3" t="s">
        <v>139</v>
      </c>
      <c r="B37" s="2" t="s">
        <v>140</v>
      </c>
      <c r="C37" s="2" t="s">
        <v>39</v>
      </c>
      <c r="D37" s="2" t="s">
        <v>141</v>
      </c>
      <c r="E37" s="1">
        <v>1</v>
      </c>
      <c r="F37" s="2" t="s">
        <v>41</v>
      </c>
      <c r="G37" s="2">
        <v>1.10249131008935E-6</v>
      </c>
      <c r="H37" s="2">
        <v>0.57660421330969103</v>
      </c>
      <c r="I37" s="2">
        <v>6.3861715185901001E-3</v>
      </c>
      <c r="J37" s="2">
        <v>1.49515182254568E-2</v>
      </c>
      <c r="K37" s="2">
        <v>4.9516370022025704</v>
      </c>
      <c r="L37" s="2">
        <v>2.30273584976831E-4</v>
      </c>
      <c r="M37" s="2">
        <v>0.31022669477778603</v>
      </c>
      <c r="N37" s="2">
        <v>9.5118166499454304</v>
      </c>
      <c r="O37" s="2">
        <v>4.92610153507387E-2</v>
      </c>
      <c r="P37" s="2">
        <v>8.5417615319139002E-3</v>
      </c>
      <c r="Q37" s="2">
        <v>8.4576573995325498E-3</v>
      </c>
      <c r="R37" s="2">
        <v>0.85402325807599999</v>
      </c>
      <c r="S37" s="2">
        <v>2.7762048375002901E-2</v>
      </c>
      <c r="T37" s="2">
        <v>3.4127055592327003E-2</v>
      </c>
      <c r="U37" s="2">
        <v>0.53193091087117705</v>
      </c>
      <c r="V37" s="2">
        <v>3.7240033549837199</v>
      </c>
      <c r="W37" s="2">
        <v>1.3908260119482E-3</v>
      </c>
      <c r="X37" s="2">
        <v>0.66333499350409497</v>
      </c>
      <c r="Y37" s="3"/>
    </row>
    <row r="38" spans="1:25" x14ac:dyDescent="0.2">
      <c r="A38" t="s">
        <v>142</v>
      </c>
      <c r="B38" s="1" t="s">
        <v>143</v>
      </c>
      <c r="C38" s="1" t="s">
        <v>39</v>
      </c>
      <c r="D38" s="1" t="s">
        <v>144</v>
      </c>
      <c r="E38" s="1">
        <v>1</v>
      </c>
      <c r="F38" s="1" t="s">
        <v>41</v>
      </c>
      <c r="G38" s="2">
        <v>2.4293375923100498E-6</v>
      </c>
      <c r="H38" s="2">
        <v>3.1924683316315301</v>
      </c>
      <c r="I38" s="2">
        <v>1.8589927064166401E-2</v>
      </c>
      <c r="J38" s="2">
        <v>4.4024662613640499E-2</v>
      </c>
      <c r="K38" s="2">
        <v>40.877392192645601</v>
      </c>
      <c r="L38" s="2">
        <v>2.77418684860625E-4</v>
      </c>
      <c r="M38" s="2">
        <v>0.33990157896395701</v>
      </c>
      <c r="N38" s="2">
        <v>220.766007317472</v>
      </c>
      <c r="O38" s="2">
        <v>4.13772398758619E-2</v>
      </c>
      <c r="P38" s="2">
        <v>1.5792132188386199E-2</v>
      </c>
      <c r="Q38" s="2">
        <v>1.5320765441751399E-2</v>
      </c>
      <c r="R38" s="2">
        <v>1.3394850376490599</v>
      </c>
      <c r="S38" s="2">
        <v>5.2590165518868602E-2</v>
      </c>
      <c r="T38" s="2">
        <v>0.19432901358183199</v>
      </c>
      <c r="U38" s="2">
        <v>9.8291158782621704</v>
      </c>
      <c r="V38" s="2">
        <v>5.45425179174907</v>
      </c>
      <c r="W38" s="2">
        <v>4.9731369433068402E-3</v>
      </c>
      <c r="X38" s="2">
        <v>11.9750159884066</v>
      </c>
    </row>
    <row r="39" spans="1:25" x14ac:dyDescent="0.2">
      <c r="A39" t="s">
        <v>145</v>
      </c>
      <c r="B39" s="1" t="s">
        <v>146</v>
      </c>
      <c r="C39" s="1" t="s">
        <v>39</v>
      </c>
      <c r="D39" s="1" t="s">
        <v>147</v>
      </c>
      <c r="E39" s="1">
        <v>1</v>
      </c>
      <c r="F39" s="1" t="s">
        <v>41</v>
      </c>
      <c r="G39" s="2">
        <v>3.2050576879862798E-7</v>
      </c>
      <c r="H39" s="2">
        <v>4.9154219679699102E-2</v>
      </c>
      <c r="I39" s="2">
        <v>1.85290818338842E-3</v>
      </c>
      <c r="J39" s="2">
        <v>5.6454040838439497E-3</v>
      </c>
      <c r="K39" s="2">
        <v>0.34922960526301799</v>
      </c>
      <c r="L39" s="2">
        <v>1.8387182154672898E-5</v>
      </c>
      <c r="M39" s="2">
        <v>2.4694936457782399E-2</v>
      </c>
      <c r="N39" s="2">
        <v>2.1530579238732002</v>
      </c>
      <c r="O39" s="2">
        <v>5.1511078681826796E-3</v>
      </c>
      <c r="P39" s="2">
        <v>6.3304874743726203E-3</v>
      </c>
      <c r="Q39" s="2">
        <v>5.3102079011853797E-3</v>
      </c>
      <c r="R39" s="2">
        <v>1.1902625120406001</v>
      </c>
      <c r="S39" s="2">
        <v>3.9080478456800197E-2</v>
      </c>
      <c r="T39" s="2">
        <v>7.1507215814825597E-4</v>
      </c>
      <c r="U39" s="2">
        <v>1.5085229156008999E-2</v>
      </c>
      <c r="V39" s="2">
        <v>2.4836133185593501</v>
      </c>
      <c r="W39" s="2">
        <v>7.9293284780927994E-5</v>
      </c>
      <c r="X39" s="2">
        <v>2.14550517805587E-2</v>
      </c>
    </row>
    <row r="40" spans="1:25" x14ac:dyDescent="0.2">
      <c r="A40" t="s">
        <v>148</v>
      </c>
      <c r="B40" s="1" t="s">
        <v>149</v>
      </c>
      <c r="C40" s="1" t="s">
        <v>39</v>
      </c>
      <c r="D40" s="1" t="s">
        <v>150</v>
      </c>
      <c r="E40" s="1">
        <v>1</v>
      </c>
      <c r="F40" s="1" t="s">
        <v>41</v>
      </c>
      <c r="G40" s="2">
        <v>1.8964543527931701E-6</v>
      </c>
      <c r="H40" s="2">
        <v>0.14474370875303799</v>
      </c>
      <c r="I40" s="2">
        <v>3.7020563109252899E-3</v>
      </c>
      <c r="J40" s="2">
        <v>7.9698018201018808E-3</v>
      </c>
      <c r="K40" s="2">
        <v>2.48497012416053</v>
      </c>
      <c r="L40" s="2">
        <v>1.0473122762562399E-4</v>
      </c>
      <c r="M40" s="2">
        <v>0.13820079111531999</v>
      </c>
      <c r="N40" s="2">
        <v>11.316979384066</v>
      </c>
      <c r="O40" s="2">
        <v>2.78173896294793E-2</v>
      </c>
      <c r="P40" s="2">
        <v>5.59377966446724E-3</v>
      </c>
      <c r="Q40" s="2">
        <v>5.3904969579069099E-3</v>
      </c>
      <c r="R40" s="2">
        <v>1.2034968857332</v>
      </c>
      <c r="S40" s="2">
        <v>3.5199459929999899E-2</v>
      </c>
      <c r="T40" s="2">
        <v>9.0961598395328594E-3</v>
      </c>
      <c r="U40" s="2">
        <v>0.124306894418106</v>
      </c>
      <c r="V40" s="2">
        <v>2.5436247912255401</v>
      </c>
      <c r="W40" s="2">
        <v>7.26458399193563E-4</v>
      </c>
      <c r="X40" s="2">
        <v>0.163646013501828</v>
      </c>
    </row>
    <row r="41" spans="1:25" x14ac:dyDescent="0.2">
      <c r="A41" t="s">
        <v>151</v>
      </c>
      <c r="B41" s="1" t="s">
        <v>152</v>
      </c>
      <c r="C41" s="1" t="s">
        <v>39</v>
      </c>
      <c r="D41" s="1" t="s">
        <v>153</v>
      </c>
      <c r="E41" s="1">
        <v>1</v>
      </c>
      <c r="F41" s="1" t="s">
        <v>41</v>
      </c>
      <c r="G41" s="2">
        <v>8.8405774857668901E-6</v>
      </c>
      <c r="H41" s="2">
        <v>5.1899758833167802</v>
      </c>
      <c r="I41" s="2">
        <v>6.0945737315428801E-2</v>
      </c>
      <c r="J41" s="2">
        <v>0.148713212910531</v>
      </c>
      <c r="K41" s="2">
        <v>178.86779603067299</v>
      </c>
      <c r="L41" s="2">
        <v>6.6294605816847501E-3</v>
      </c>
      <c r="M41" s="2">
        <v>1.2168097716886199</v>
      </c>
      <c r="N41" s="2">
        <v>730.14157585761097</v>
      </c>
      <c r="O41" s="2">
        <v>5.8708570629160397E-3</v>
      </c>
      <c r="P41" s="2">
        <v>5.8923499216762501E-2</v>
      </c>
      <c r="Q41" s="2">
        <v>5.7503426224876801E-2</v>
      </c>
      <c r="R41" s="2">
        <v>4.3340578810560002</v>
      </c>
      <c r="S41" s="2">
        <v>0.178374007700004</v>
      </c>
      <c r="T41" s="2">
        <v>0.94405035428475303</v>
      </c>
      <c r="U41" s="2">
        <v>11.670339970391799</v>
      </c>
      <c r="V41" s="2">
        <v>18.202229855096999</v>
      </c>
      <c r="W41" s="2">
        <v>2.1130705022007201E-2</v>
      </c>
      <c r="X41" s="2">
        <v>15.1609301562223</v>
      </c>
    </row>
    <row r="42" spans="1:25" x14ac:dyDescent="0.2">
      <c r="A42" t="s">
        <v>154</v>
      </c>
      <c r="B42" s="1" t="s">
        <v>155</v>
      </c>
      <c r="C42" s="1" t="s">
        <v>39</v>
      </c>
      <c r="D42" s="1" t="s">
        <v>156</v>
      </c>
      <c r="E42" s="1">
        <v>1</v>
      </c>
      <c r="F42" s="1" t="s">
        <v>41</v>
      </c>
      <c r="G42" s="2">
        <v>3.7285675002893702E-6</v>
      </c>
      <c r="H42" s="2">
        <v>1.85545510077303</v>
      </c>
      <c r="I42" s="2">
        <v>9.7773773403894999E-3</v>
      </c>
      <c r="J42" s="2">
        <v>2.2712768617015999E-2</v>
      </c>
      <c r="K42" s="2">
        <v>16.320020661497999</v>
      </c>
      <c r="L42" s="2">
        <v>3.2864449841992697E-4</v>
      </c>
      <c r="M42" s="2">
        <v>0.13608144326764099</v>
      </c>
      <c r="N42" s="2">
        <v>87.551571762354499</v>
      </c>
      <c r="O42" s="2">
        <v>3.6806783297759799E-2</v>
      </c>
      <c r="P42" s="2">
        <v>1.0649273442228499E-2</v>
      </c>
      <c r="Q42" s="2">
        <v>1.0236391366388899E-2</v>
      </c>
      <c r="R42" s="2">
        <v>1.26876764725333</v>
      </c>
      <c r="S42" s="2">
        <v>5.2647494405000501E-2</v>
      </c>
      <c r="T42" s="2">
        <v>0.105852117282929</v>
      </c>
      <c r="U42" s="2">
        <v>3.4626643388352298</v>
      </c>
      <c r="V42" s="2">
        <v>4.7903204662524796</v>
      </c>
      <c r="W42" s="2">
        <v>2.12069145224832E-3</v>
      </c>
      <c r="X42" s="2">
        <v>4.2336722213918003</v>
      </c>
    </row>
    <row r="43" spans="1:25" x14ac:dyDescent="0.2">
      <c r="A43" t="s">
        <v>157</v>
      </c>
      <c r="B43" s="1" t="s">
        <v>158</v>
      </c>
      <c r="C43" s="1" t="s">
        <v>39</v>
      </c>
      <c r="D43" s="1" t="s">
        <v>159</v>
      </c>
      <c r="E43" s="1">
        <v>1</v>
      </c>
      <c r="F43" s="1" t="s">
        <v>41</v>
      </c>
      <c r="G43" s="2">
        <v>1.10929184936145E-6</v>
      </c>
      <c r="H43" s="2">
        <v>0.148351422427528</v>
      </c>
      <c r="I43" s="2">
        <v>3.79998168813978E-3</v>
      </c>
      <c r="J43" s="2">
        <v>9.3246707656338204E-3</v>
      </c>
      <c r="K43" s="2">
        <v>3.3349837449572699</v>
      </c>
      <c r="L43" s="2">
        <v>6.7164214985778606E-5</v>
      </c>
      <c r="M43" s="2">
        <v>0.330466301553763</v>
      </c>
      <c r="N43" s="2">
        <v>9.33909025019741</v>
      </c>
      <c r="O43" s="2">
        <v>6.1475048582538001E-2</v>
      </c>
      <c r="P43" s="2">
        <v>6.4112915255591096E-3</v>
      </c>
      <c r="Q43" s="2">
        <v>5.8154702878760499E-3</v>
      </c>
      <c r="R43" s="2">
        <v>1.639088695918</v>
      </c>
      <c r="S43" s="2">
        <v>4.7708187728000298E-2</v>
      </c>
      <c r="T43" s="2">
        <v>1.12262223788577E-2</v>
      </c>
      <c r="U43" s="2">
        <v>0.13311679122641501</v>
      </c>
      <c r="V43" s="2">
        <v>2.3864577126816999</v>
      </c>
      <c r="W43" s="2">
        <v>8.3285365475152604E-4</v>
      </c>
      <c r="X43" s="2">
        <v>0.178741016964341</v>
      </c>
    </row>
    <row r="44" spans="1:25" x14ac:dyDescent="0.2">
      <c r="A44" t="s">
        <v>160</v>
      </c>
      <c r="B44" s="1" t="s">
        <v>161</v>
      </c>
      <c r="C44" s="1" t="s">
        <v>39</v>
      </c>
      <c r="D44" s="1" t="s">
        <v>162</v>
      </c>
      <c r="E44" s="1">
        <v>1</v>
      </c>
      <c r="F44" s="1" t="s">
        <v>163</v>
      </c>
      <c r="G44" s="2">
        <v>1.3420361831018399E-8</v>
      </c>
      <c r="H44" s="2">
        <v>2.7214904609716801E-3</v>
      </c>
      <c r="I44" s="2">
        <v>3.5825952071211402E-5</v>
      </c>
      <c r="J44" s="2">
        <v>7.7798538190866699E-5</v>
      </c>
      <c r="K44" s="2">
        <v>9.9886767792077294E-2</v>
      </c>
      <c r="L44" s="2">
        <v>7.5914105429543302E-6</v>
      </c>
      <c r="M44" s="2">
        <v>2.1486457731604699E-3</v>
      </c>
      <c r="N44" s="2">
        <v>0.201377149897178</v>
      </c>
      <c r="O44" s="2">
        <v>1.1889473560449499E-3</v>
      </c>
      <c r="P44" s="2">
        <v>4.7418927261141398E-5</v>
      </c>
      <c r="Q44" s="2">
        <v>4.5972378154213997E-5</v>
      </c>
      <c r="R44" s="2">
        <v>3.786488155484E-3</v>
      </c>
      <c r="S44" s="2">
        <v>1.8976133651999801E-3</v>
      </c>
      <c r="T44" s="2">
        <v>4.2132009680684101E-4</v>
      </c>
      <c r="U44" s="2">
        <v>6.8371952782698203E-3</v>
      </c>
      <c r="V44" s="2">
        <v>1.6651887642367399E-2</v>
      </c>
      <c r="W44" s="2">
        <v>1.4143493967566E-5</v>
      </c>
      <c r="X44" s="2">
        <v>8.9436220863533793E-3</v>
      </c>
    </row>
    <row r="45" spans="1:25" x14ac:dyDescent="0.2">
      <c r="A45" t="s">
        <v>164</v>
      </c>
      <c r="B45" t="s">
        <v>127</v>
      </c>
      <c r="C45" s="1"/>
      <c r="D45" s="1"/>
      <c r="E45" s="1">
        <v>1</v>
      </c>
      <c r="F45" s="1" t="s">
        <v>41</v>
      </c>
      <c r="G45" s="3">
        <v>1.25653367723519E-5</v>
      </c>
      <c r="H45" s="3">
        <v>2.8370417792023201</v>
      </c>
      <c r="I45" s="3">
        <v>6.8647606197977995E-2</v>
      </c>
      <c r="J45" s="3">
        <v>0.16670505811388001</v>
      </c>
      <c r="K45" s="3">
        <v>137.930208410696</v>
      </c>
      <c r="L45" s="3">
        <v>0.118135490768714</v>
      </c>
      <c r="M45" s="3">
        <v>2.4784275523161101</v>
      </c>
      <c r="N45" s="3">
        <v>721.51053775640696</v>
      </c>
      <c r="O45" s="3">
        <v>-1.8577642336345801</v>
      </c>
      <c r="P45" s="3">
        <v>6.5465407421315597E-2</v>
      </c>
      <c r="Q45" s="3">
        <v>6.4277306117683605E-2</v>
      </c>
      <c r="R45" s="3">
        <v>5.6114845442240897</v>
      </c>
      <c r="S45" s="3">
        <v>0.29474707531414401</v>
      </c>
      <c r="T45" s="3">
        <v>5.3493694933881404</v>
      </c>
      <c r="U45" s="3">
        <v>7.6250902009141699</v>
      </c>
      <c r="V45" s="3">
        <v>23.626318665850199</v>
      </c>
      <c r="W45" s="3">
        <v>1.6226149672272198E-2</v>
      </c>
      <c r="X45" s="3">
        <v>9.9079027085453308</v>
      </c>
    </row>
    <row r="46" spans="1:25" x14ac:dyDescent="0.2">
      <c r="A46" t="s">
        <v>165</v>
      </c>
      <c r="B46" s="1" t="s">
        <v>166</v>
      </c>
      <c r="C46" s="1" t="s">
        <v>39</v>
      </c>
      <c r="D46" s="1" t="s">
        <v>167</v>
      </c>
      <c r="E46" s="1">
        <v>1</v>
      </c>
      <c r="F46" s="1" t="s">
        <v>41</v>
      </c>
      <c r="G46" s="2">
        <v>1.1429299271815501E-7</v>
      </c>
      <c r="H46" s="2">
        <v>0.31528062341512803</v>
      </c>
      <c r="I46" s="2">
        <v>3.4808180775642802E-4</v>
      </c>
      <c r="J46" s="2">
        <v>7.4810631858751402E-4</v>
      </c>
      <c r="K46" s="2">
        <v>0.35337266193607503</v>
      </c>
      <c r="L46" s="2">
        <v>2.6884005765639999E-5</v>
      </c>
      <c r="M46" s="2">
        <v>3.8950238822621899E-2</v>
      </c>
      <c r="N46" s="2">
        <v>0.57812645201216994</v>
      </c>
      <c r="O46" s="2">
        <v>1.35005803402212E-2</v>
      </c>
      <c r="P46" s="2">
        <v>4.9887399770312101E-4</v>
      </c>
      <c r="Q46" s="2">
        <v>4.7004443463915201E-4</v>
      </c>
      <c r="R46" s="2">
        <v>5.66475967136E-2</v>
      </c>
      <c r="S46" s="2">
        <v>1.8291000812999898E-2</v>
      </c>
      <c r="T46" s="2">
        <v>3.7480407072926899E-3</v>
      </c>
      <c r="U46" s="2">
        <v>1.9714967905709899E-2</v>
      </c>
      <c r="V46" s="2">
        <v>0.37328698585534398</v>
      </c>
      <c r="W46" s="2">
        <v>2.0326073621591601E-4</v>
      </c>
      <c r="X46" s="2">
        <v>2.6935204596830499E-2</v>
      </c>
    </row>
    <row r="47" spans="1:25" x14ac:dyDescent="0.2">
      <c r="A47" t="s">
        <v>168</v>
      </c>
      <c r="B47" s="1" t="s">
        <v>169</v>
      </c>
      <c r="C47" s="1" t="s">
        <v>39</v>
      </c>
      <c r="D47" s="1" t="s">
        <v>170</v>
      </c>
      <c r="E47" s="1">
        <v>1</v>
      </c>
      <c r="F47" s="1" t="s">
        <v>41</v>
      </c>
      <c r="G47" s="2">
        <v>5.6885329162315096E-7</v>
      </c>
      <c r="H47" s="2">
        <v>0.71787529726711796</v>
      </c>
      <c r="I47" s="2">
        <v>1.4976077539769501E-3</v>
      </c>
      <c r="J47" s="2">
        <v>3.1808502509380501E-3</v>
      </c>
      <c r="K47" s="2">
        <v>0.59923668916710104</v>
      </c>
      <c r="L47" s="2">
        <v>3.3127211848349603E-5</v>
      </c>
      <c r="M47" s="2">
        <v>2.12933543383792E-2</v>
      </c>
      <c r="N47" s="2">
        <v>3.1732902025410401</v>
      </c>
      <c r="O47" s="2">
        <v>1.0822357205830699E-2</v>
      </c>
      <c r="P47" s="2">
        <v>2.4838439868429601E-3</v>
      </c>
      <c r="Q47" s="2">
        <v>2.36152139347245E-3</v>
      </c>
      <c r="R47" s="2">
        <v>0.4278733681056</v>
      </c>
      <c r="S47" s="2">
        <v>1.2365497322999601E-2</v>
      </c>
      <c r="T47" s="2">
        <v>2.5855498318077499E-2</v>
      </c>
      <c r="U47" s="2">
        <v>4.8156859068782303E-2</v>
      </c>
      <c r="V47" s="2">
        <v>1.3732085512654599</v>
      </c>
      <c r="W47" s="2">
        <v>2.50268524545134E-4</v>
      </c>
      <c r="X47" s="2">
        <v>6.6786926981299996E-2</v>
      </c>
    </row>
    <row r="48" spans="1:25" x14ac:dyDescent="0.2">
      <c r="A48" t="s">
        <v>171</v>
      </c>
      <c r="B48" s="1" t="s">
        <v>172</v>
      </c>
      <c r="C48" s="1" t="s">
        <v>39</v>
      </c>
      <c r="D48" s="1" t="s">
        <v>173</v>
      </c>
      <c r="E48" s="1">
        <v>1</v>
      </c>
      <c r="F48" s="1" t="s">
        <v>41</v>
      </c>
      <c r="G48" s="2">
        <v>3.04515868669491E-7</v>
      </c>
      <c r="H48" s="2">
        <v>5.0969464038644399E-2</v>
      </c>
      <c r="I48" s="2">
        <v>8.6753603500983197E-4</v>
      </c>
      <c r="J48" s="2">
        <v>2.3789099728151099E-3</v>
      </c>
      <c r="K48" s="2">
        <v>1.6296641971816299</v>
      </c>
      <c r="L48" s="2">
        <v>1.5607132354156301E-4</v>
      </c>
      <c r="M48" s="2">
        <v>0.12758319855789699</v>
      </c>
      <c r="N48" s="2">
        <v>1.4314146964512999</v>
      </c>
      <c r="O48" s="2">
        <v>4.08941629638278E-2</v>
      </c>
      <c r="P48" s="2">
        <v>1.3077744916561401E-3</v>
      </c>
      <c r="Q48" s="2">
        <v>1.2797945992854701E-3</v>
      </c>
      <c r="R48" s="2">
        <v>0.19094351825</v>
      </c>
      <c r="S48" s="2">
        <v>7.8192819019998697E-3</v>
      </c>
      <c r="T48" s="2">
        <v>1.6762774831285999E-3</v>
      </c>
      <c r="U48" s="2">
        <v>8.3116617096390802E-2</v>
      </c>
      <c r="V48" s="2">
        <v>0.78123595428910897</v>
      </c>
      <c r="W48" s="2">
        <v>3.3044189538234401E-4</v>
      </c>
      <c r="X48" s="2">
        <v>0.108575790292188</v>
      </c>
    </row>
    <row r="49" spans="1:24" x14ac:dyDescent="0.2">
      <c r="A49" t="s">
        <v>174</v>
      </c>
      <c r="B49" t="s">
        <v>175</v>
      </c>
      <c r="C49" t="s">
        <v>39</v>
      </c>
      <c r="D49" t="s">
        <v>176</v>
      </c>
      <c r="E49">
        <v>1</v>
      </c>
      <c r="F49" t="s">
        <v>41</v>
      </c>
      <c r="G49" s="3">
        <v>1.24400463992417E-6</v>
      </c>
      <c r="H49" s="3">
        <v>3.1593652338156901</v>
      </c>
      <c r="I49" s="3">
        <v>5.89819288105577E-3</v>
      </c>
      <c r="J49" s="3">
        <v>1.09614921428157E-2</v>
      </c>
      <c r="K49" s="3">
        <v>8.2669501951315407</v>
      </c>
      <c r="L49" s="3">
        <v>7.6203311330508402E-4</v>
      </c>
      <c r="M49" s="3">
        <v>0.29191069385907398</v>
      </c>
      <c r="N49" s="3">
        <v>16.113673738076798</v>
      </c>
      <c r="O49" s="3">
        <v>0.153229708237058</v>
      </c>
      <c r="P49" s="3">
        <v>8.8134701473171206E-3</v>
      </c>
      <c r="Q49" s="3">
        <v>8.3270448308466107E-3</v>
      </c>
      <c r="R49" s="3">
        <v>0.85376542719799997</v>
      </c>
      <c r="S49" s="3">
        <v>5.01756576999988E-2</v>
      </c>
      <c r="T49" s="3">
        <v>0.11312002755309999</v>
      </c>
      <c r="U49" s="3">
        <v>0.47505487125615398</v>
      </c>
      <c r="V49" s="3">
        <v>3.9230476756545598</v>
      </c>
      <c r="W49" s="3">
        <v>1.6586357696095799E-3</v>
      </c>
      <c r="X49" s="3">
        <v>0.639066809986228</v>
      </c>
    </row>
    <row r="50" spans="1:24" x14ac:dyDescent="0.2">
      <c r="A50" t="s">
        <v>177</v>
      </c>
      <c r="B50" s="1" t="s">
        <v>178</v>
      </c>
      <c r="C50" s="1" t="s">
        <v>39</v>
      </c>
      <c r="D50" s="1" t="s">
        <v>179</v>
      </c>
      <c r="E50" s="1">
        <v>1</v>
      </c>
      <c r="F50" s="1" t="s">
        <v>41</v>
      </c>
      <c r="G50" s="2">
        <v>3.9591435877510501E-7</v>
      </c>
      <c r="H50" s="2">
        <v>1.6496130481495701</v>
      </c>
      <c r="I50" s="2">
        <v>3.8464772816235501E-3</v>
      </c>
      <c r="J50" s="2">
        <v>5.8949324767100103E-3</v>
      </c>
      <c r="K50" s="2">
        <v>2.43412769542386</v>
      </c>
      <c r="L50" s="2">
        <v>5.6624284486951898E-5</v>
      </c>
      <c r="M50" s="2">
        <v>6.9107928083992201E-2</v>
      </c>
      <c r="N50" s="2">
        <v>14.007795795420501</v>
      </c>
      <c r="O50" s="2">
        <v>2.4081761590554598E-2</v>
      </c>
      <c r="P50" s="2">
        <v>5.4904158855169898E-3</v>
      </c>
      <c r="Q50" s="2">
        <v>5.1212727640307003E-3</v>
      </c>
      <c r="R50" s="2">
        <v>0.46900709086199999</v>
      </c>
      <c r="S50" s="2">
        <v>1.3091177890000701E-2</v>
      </c>
      <c r="T50" s="2">
        <v>0.13078356003508401</v>
      </c>
      <c r="U50" s="2">
        <v>0.18769677344581601</v>
      </c>
      <c r="V50" s="2">
        <v>2.0949260245460901</v>
      </c>
      <c r="W50" s="2">
        <v>1.0223240022062101E-3</v>
      </c>
      <c r="X50" s="2">
        <v>0.25985917525343499</v>
      </c>
    </row>
    <row r="51" spans="1:24" x14ac:dyDescent="0.2">
      <c r="A51" t="s">
        <v>180</v>
      </c>
      <c r="B51" s="1" t="s">
        <v>181</v>
      </c>
      <c r="C51" s="1" t="s">
        <v>39</v>
      </c>
      <c r="D51" s="1" t="s">
        <v>179</v>
      </c>
      <c r="E51" s="1">
        <v>1</v>
      </c>
      <c r="F51" s="1" t="s">
        <v>41</v>
      </c>
      <c r="G51" s="2">
        <v>3.8168776859367801E-7</v>
      </c>
      <c r="H51" s="2">
        <v>11.843630820332701</v>
      </c>
      <c r="I51" s="2">
        <v>4.1680497843376799E-3</v>
      </c>
      <c r="J51" s="2">
        <v>9.6352226502578794E-3</v>
      </c>
      <c r="K51" s="2">
        <v>3.5485876022273799</v>
      </c>
      <c r="L51" s="2">
        <v>2.5401163595862602E-5</v>
      </c>
      <c r="M51" s="2">
        <v>3.6633842977717303E-2</v>
      </c>
      <c r="N51" s="2">
        <v>23.392369973813601</v>
      </c>
      <c r="O51" s="2">
        <v>1.51459902405532E-2</v>
      </c>
      <c r="P51" s="2">
        <v>2.8983348475356201E-3</v>
      </c>
      <c r="Q51" s="2">
        <v>2.8321565723812901E-3</v>
      </c>
      <c r="R51" s="2">
        <v>0.2087680330841</v>
      </c>
      <c r="S51" s="2">
        <v>2.9858960314000899E-2</v>
      </c>
      <c r="T51" s="2">
        <v>4.3097268798646698E-2</v>
      </c>
      <c r="U51" s="2">
        <v>0.38239306394801098</v>
      </c>
      <c r="V51" s="2">
        <v>0.82336147413109395</v>
      </c>
      <c r="W51" s="2">
        <v>4.2407091085083201E-4</v>
      </c>
      <c r="X51" s="2">
        <v>0.52859015481697602</v>
      </c>
    </row>
    <row r="52" spans="1:24" x14ac:dyDescent="0.2">
      <c r="A52" t="s">
        <v>182</v>
      </c>
      <c r="B52" s="1" t="s">
        <v>183</v>
      </c>
      <c r="C52" s="1" t="s">
        <v>39</v>
      </c>
      <c r="D52" s="1" t="s">
        <v>184</v>
      </c>
      <c r="E52" s="1">
        <v>1</v>
      </c>
      <c r="F52" s="1" t="s">
        <v>41</v>
      </c>
      <c r="G52" s="2">
        <v>1.8914482908508699E-5</v>
      </c>
      <c r="H52" s="2">
        <v>17.880954294163899</v>
      </c>
      <c r="I52" s="2">
        <v>9.4193503277561597E-2</v>
      </c>
      <c r="J52" s="2">
        <v>0.20267313973090001</v>
      </c>
      <c r="K52" s="2">
        <v>48.8014160282776</v>
      </c>
      <c r="L52" s="2">
        <v>1.23467226053022E-3</v>
      </c>
      <c r="M52" s="2">
        <v>2.46219087571016</v>
      </c>
      <c r="N52" s="2">
        <v>92.256864802284397</v>
      </c>
      <c r="O52" s="2">
        <v>0.78449819652197395</v>
      </c>
      <c r="P52" s="2">
        <v>0.120551590629627</v>
      </c>
      <c r="Q52" s="2">
        <v>0.11922858542664901</v>
      </c>
      <c r="R52" s="2">
        <v>10.996837607688001</v>
      </c>
      <c r="S52" s="2">
        <v>0.38165009659999899</v>
      </c>
      <c r="T52" s="2">
        <v>1.51657948303018</v>
      </c>
      <c r="U52" s="2">
        <v>4.2465310022847298</v>
      </c>
      <c r="V52" s="2">
        <v>47.667104927426799</v>
      </c>
      <c r="W52" s="2">
        <v>2.42892801411656E-2</v>
      </c>
      <c r="X52" s="2">
        <v>5.93227682665687</v>
      </c>
    </row>
    <row r="53" spans="1:24" x14ac:dyDescent="0.2">
      <c r="A53" t="s">
        <v>185</v>
      </c>
      <c r="B53" s="1" t="s">
        <v>186</v>
      </c>
      <c r="C53" s="1" t="s">
        <v>39</v>
      </c>
      <c r="D53" s="1" t="s">
        <v>187</v>
      </c>
      <c r="E53" s="1">
        <v>1</v>
      </c>
      <c r="F53" s="1" t="s">
        <v>41</v>
      </c>
      <c r="G53" s="2">
        <v>2.1705695046099399E-6</v>
      </c>
      <c r="H53" s="2">
        <v>0.26946573953974201</v>
      </c>
      <c r="I53" s="2">
        <v>9.5247914874209902E-3</v>
      </c>
      <c r="J53" s="2">
        <v>2.5926379035519798E-2</v>
      </c>
      <c r="K53" s="2">
        <v>5.2442633628104298</v>
      </c>
      <c r="L53" s="2">
        <v>2.6930109959653198E-4</v>
      </c>
      <c r="M53" s="2">
        <v>0.40131948960971803</v>
      </c>
      <c r="N53" s="2">
        <v>13.159353719410699</v>
      </c>
      <c r="O53" s="2">
        <v>9.0853009610622398E-2</v>
      </c>
      <c r="P53" s="2">
        <v>1.01598102553935E-2</v>
      </c>
      <c r="Q53" s="2">
        <v>9.4652119791891198E-3</v>
      </c>
      <c r="R53" s="2">
        <v>2.243574133968</v>
      </c>
      <c r="S53" s="2">
        <v>5.9932449449999203E-2</v>
      </c>
      <c r="T53" s="2">
        <v>1.38481921409126E-2</v>
      </c>
      <c r="U53" s="2">
        <v>0.204530989299261</v>
      </c>
      <c r="V53" s="2">
        <v>4.4952361108351804</v>
      </c>
      <c r="W53" s="2">
        <v>2.1333983478005699E-3</v>
      </c>
      <c r="X53" s="2">
        <v>0.27454740008369399</v>
      </c>
    </row>
    <row r="54" spans="1:24" x14ac:dyDescent="0.2">
      <c r="A54" t="s">
        <v>188</v>
      </c>
      <c r="B54" t="s">
        <v>189</v>
      </c>
      <c r="C54" s="1"/>
      <c r="D54" s="1"/>
      <c r="E54" s="1">
        <v>1</v>
      </c>
      <c r="F54" s="1" t="s">
        <v>41</v>
      </c>
      <c r="G54" s="3">
        <v>1.7582555247997901E-5</v>
      </c>
      <c r="H54" s="3">
        <v>10.4750489041928</v>
      </c>
      <c r="I54" s="3">
        <v>0.21304716858359099</v>
      </c>
      <c r="J54" s="3">
        <v>0.64864137037393199</v>
      </c>
      <c r="K54" s="3">
        <v>122.50812778712999</v>
      </c>
      <c r="L54" s="3">
        <v>2.5198701394980099E-3</v>
      </c>
      <c r="M54" s="3">
        <v>3.6644667698274702</v>
      </c>
      <c r="N54" s="3">
        <v>892.86629097368996</v>
      </c>
      <c r="O54" s="3">
        <v>0.45034303355623401</v>
      </c>
      <c r="P54" s="3">
        <v>9.5701622504592895E-2</v>
      </c>
      <c r="Q54" s="3">
        <v>9.4134706470490701E-2</v>
      </c>
      <c r="R54" s="3">
        <v>8.6092420226125803</v>
      </c>
      <c r="S54" s="3">
        <v>1.72540190936329</v>
      </c>
      <c r="T54" s="3">
        <v>3.6009553137165899</v>
      </c>
      <c r="U54" s="3">
        <v>8.7678027518251191</v>
      </c>
      <c r="V54" s="3">
        <v>33.619511745419501</v>
      </c>
      <c r="W54" s="3">
        <v>1.9301944894481199E-2</v>
      </c>
      <c r="X54" s="3">
        <v>11.5229719366087</v>
      </c>
    </row>
    <row r="55" spans="1:24" x14ac:dyDescent="0.2">
      <c r="A55" t="s">
        <v>190</v>
      </c>
      <c r="B55" t="s">
        <v>191</v>
      </c>
      <c r="C55" s="1"/>
      <c r="D55" s="1"/>
      <c r="E55" s="1">
        <v>1</v>
      </c>
      <c r="F55" s="1" t="s">
        <v>41</v>
      </c>
      <c r="G55" s="3">
        <v>1.6472984243432901E-5</v>
      </c>
      <c r="H55" s="3">
        <v>10.3334998288039</v>
      </c>
      <c r="I55" s="3">
        <v>0.20526627682013701</v>
      </c>
      <c r="J55" s="3">
        <v>0.63296628620648598</v>
      </c>
      <c r="K55" s="3">
        <v>119.66008463465</v>
      </c>
      <c r="L55" s="3">
        <v>2.4096252801802998E-3</v>
      </c>
      <c r="M55" s="3">
        <v>3.4104451778792901</v>
      </c>
      <c r="N55" s="3">
        <v>887.71353750454102</v>
      </c>
      <c r="O55" s="3">
        <v>0.36621887595755498</v>
      </c>
      <c r="P55" s="3">
        <v>8.7021229455184798E-2</v>
      </c>
      <c r="Q55" s="3">
        <v>8.5588523050278906E-2</v>
      </c>
      <c r="R55" s="3">
        <v>7.6210274166809002</v>
      </c>
      <c r="S55" s="3">
        <v>1.7007275168849101</v>
      </c>
      <c r="T55" s="3">
        <v>3.5993604979288998</v>
      </c>
      <c r="U55" s="3">
        <v>8.6264269935123199</v>
      </c>
      <c r="V55" s="3">
        <v>29.5627092548268</v>
      </c>
      <c r="W55" s="3">
        <v>1.7930165335439199E-2</v>
      </c>
      <c r="X55" s="3">
        <v>11.3414443045239</v>
      </c>
    </row>
    <row r="56" spans="1:24" x14ac:dyDescent="0.2">
      <c r="A56" t="s">
        <v>192</v>
      </c>
      <c r="B56" t="s">
        <v>193</v>
      </c>
      <c r="C56" t="s">
        <v>39</v>
      </c>
      <c r="D56" t="s">
        <v>194</v>
      </c>
      <c r="E56">
        <v>1</v>
      </c>
      <c r="F56" t="s">
        <v>41</v>
      </c>
      <c r="G56" s="3">
        <v>1.9110131402394501E-6</v>
      </c>
      <c r="H56" s="3">
        <v>6.1142577371889297</v>
      </c>
      <c r="I56" s="3">
        <v>2.36367287040458E-2</v>
      </c>
      <c r="J56" s="3">
        <v>5.4166515268749799E-2</v>
      </c>
      <c r="K56" s="3">
        <v>59.947188245470997</v>
      </c>
      <c r="L56" s="3">
        <v>1.75738037601257E-4</v>
      </c>
      <c r="M56" s="3">
        <v>0.2331166614845</v>
      </c>
      <c r="N56" s="3">
        <v>408.92395484293002</v>
      </c>
      <c r="O56" s="3">
        <v>-9.8961361901154302E-3</v>
      </c>
      <c r="P56" s="3">
        <v>1.54708615790741E-2</v>
      </c>
      <c r="Q56" s="3">
        <v>1.50212851273789E-2</v>
      </c>
      <c r="R56" s="3">
        <v>1.05952867431733</v>
      </c>
      <c r="S56" s="3">
        <v>4.97616183866691E-2</v>
      </c>
      <c r="T56" s="3">
        <v>0.37636495004765902</v>
      </c>
      <c r="U56" s="3">
        <v>15.5049936368132</v>
      </c>
      <c r="V56" s="3">
        <v>4.2343098830456602</v>
      </c>
      <c r="W56" s="3">
        <v>5.7330089339065202E-3</v>
      </c>
      <c r="X56" s="3">
        <v>18.865507325706901</v>
      </c>
    </row>
    <row r="57" spans="1:24" x14ac:dyDescent="0.2">
      <c r="A57" t="s">
        <v>195</v>
      </c>
      <c r="B57" s="1" t="s">
        <v>196</v>
      </c>
      <c r="C57" s="1" t="s">
        <v>39</v>
      </c>
      <c r="D57" s="1" t="s">
        <v>197</v>
      </c>
      <c r="E57" s="1">
        <v>1</v>
      </c>
      <c r="F57" s="1" t="s">
        <v>41</v>
      </c>
      <c r="G57" s="2">
        <v>1.60070869397335E-6</v>
      </c>
      <c r="H57" s="2">
        <v>1.2052608181376301</v>
      </c>
      <c r="I57" s="2">
        <v>5.3675505662615997E-3</v>
      </c>
      <c r="J57" s="2">
        <v>1.46758174302314E-2</v>
      </c>
      <c r="K57" s="2">
        <v>5.3323664586403403</v>
      </c>
      <c r="L57" s="2">
        <v>1.43378126164983E-4</v>
      </c>
      <c r="M57" s="2">
        <v>0.243046388574296</v>
      </c>
      <c r="N57" s="2">
        <v>15.588710132706099</v>
      </c>
      <c r="O57" s="2">
        <v>7.8069878918626004E-2</v>
      </c>
      <c r="P57" s="2">
        <v>7.16374344040277E-3</v>
      </c>
      <c r="Q57" s="2">
        <v>6.8665596621786899E-3</v>
      </c>
      <c r="R57" s="2">
        <v>1.1002813953206401</v>
      </c>
      <c r="S57" s="2">
        <v>4.6201724804228003E-2</v>
      </c>
      <c r="T57" s="2">
        <v>5.0407310940667603E-2</v>
      </c>
      <c r="U57" s="2">
        <v>0.232370334657171</v>
      </c>
      <c r="V57" s="2">
        <v>2.9641140155672199</v>
      </c>
      <c r="W57" s="2">
        <v>1.1842300256418E-3</v>
      </c>
      <c r="X57" s="2">
        <v>0.31514834749478399</v>
      </c>
    </row>
    <row r="58" spans="1:24" x14ac:dyDescent="0.2">
      <c r="A58" t="s">
        <v>198</v>
      </c>
      <c r="B58" t="s">
        <v>199</v>
      </c>
      <c r="C58" t="s">
        <v>39</v>
      </c>
      <c r="D58" t="s">
        <v>200</v>
      </c>
      <c r="E58">
        <v>1</v>
      </c>
      <c r="F58" t="s">
        <v>41</v>
      </c>
      <c r="G58" s="3">
        <v>6.4215192520495599E-7</v>
      </c>
      <c r="H58" s="3">
        <v>8.5537096352025999E-2</v>
      </c>
      <c r="I58" s="3">
        <v>1.2646135196416801E-4</v>
      </c>
      <c r="J58" s="3">
        <v>3.7327921193123402E-4</v>
      </c>
      <c r="K58" s="3">
        <v>4.3823005428946598</v>
      </c>
      <c r="L58" s="3">
        <v>4.5059403777409603E-5</v>
      </c>
      <c r="M58" s="3">
        <v>1.4017226629490301E-3</v>
      </c>
      <c r="N58" s="3">
        <v>0.115059947969405</v>
      </c>
      <c r="O58" s="3">
        <v>3.0027716547507499E-4</v>
      </c>
      <c r="P58" s="3">
        <v>8.2166567114067002E-4</v>
      </c>
      <c r="Q58" s="3">
        <v>8.1327030129320702E-4</v>
      </c>
      <c r="R58" s="3">
        <v>7.1057983555900001E-3</v>
      </c>
      <c r="S58" s="3">
        <v>8.0414321220000095E-4</v>
      </c>
      <c r="T58" s="3">
        <v>1.7884819225375299E-4</v>
      </c>
      <c r="U58" s="3">
        <v>1.2712046058400099</v>
      </c>
      <c r="V58" s="3">
        <v>2.9742860592704599</v>
      </c>
      <c r="W58" s="3">
        <v>2.3001989827204402E-5</v>
      </c>
      <c r="X58" s="3">
        <v>1.6535759931732601</v>
      </c>
    </row>
    <row r="59" spans="1:24" s="3" customFormat="1" x14ac:dyDescent="0.2">
      <c r="A59" s="3" t="s">
        <v>201</v>
      </c>
      <c r="B59" s="3" t="s">
        <v>202</v>
      </c>
      <c r="C59" s="3" t="s">
        <v>39</v>
      </c>
      <c r="D59" s="3" t="s">
        <v>203</v>
      </c>
      <c r="E59">
        <v>1</v>
      </c>
      <c r="F59" s="3" t="s">
        <v>41</v>
      </c>
      <c r="G59" s="3">
        <v>8.7930799631230297E-9</v>
      </c>
      <c r="H59" s="3">
        <v>2.6296294161535401E-2</v>
      </c>
      <c r="I59" s="3">
        <v>8.8849420361109707E-5</v>
      </c>
      <c r="J59" s="3">
        <v>1.44502106024982E-4</v>
      </c>
      <c r="K59" s="3">
        <v>0.271974894707462</v>
      </c>
      <c r="L59" s="3">
        <v>5.37947489663177E-7</v>
      </c>
      <c r="M59" s="3">
        <v>7.2057724993907001E-4</v>
      </c>
      <c r="N59" s="3">
        <v>0.21920710018633399</v>
      </c>
      <c r="O59" s="3">
        <v>3.72230596200839E-4</v>
      </c>
      <c r="P59" s="3">
        <v>2.2911704478648499E-4</v>
      </c>
      <c r="Q59" s="3">
        <v>2.27570819377799E-4</v>
      </c>
      <c r="R59" s="3">
        <v>6.5178201387320004E-3</v>
      </c>
      <c r="S59" s="3">
        <v>9.0577807260001203E-4</v>
      </c>
      <c r="T59" s="3">
        <v>2.3718844388215501E-4</v>
      </c>
      <c r="U59" s="3">
        <v>6.1858922623881903E-3</v>
      </c>
      <c r="V59" s="3">
        <v>2.8467269827678199</v>
      </c>
      <c r="W59" s="3">
        <v>1.8426373804969999E-4</v>
      </c>
      <c r="X59" s="3">
        <v>8.5246113888867298E-3</v>
      </c>
    </row>
    <row r="60" spans="1:24" x14ac:dyDescent="0.2">
      <c r="A60" s="1" t="s">
        <v>204</v>
      </c>
      <c r="B60" s="1" t="s">
        <v>205</v>
      </c>
      <c r="C60" s="1" t="s">
        <v>39</v>
      </c>
      <c r="D60" s="1" t="s">
        <v>206</v>
      </c>
      <c r="E60" s="1">
        <v>1</v>
      </c>
      <c r="F60" s="1" t="s">
        <v>207</v>
      </c>
      <c r="G60" s="2">
        <v>9.0076393290289403E-8</v>
      </c>
      <c r="H60" s="2">
        <v>4.6741660301662302E-3</v>
      </c>
      <c r="I60" s="2">
        <v>9.3802114841277093E-5</v>
      </c>
      <c r="J60" s="2">
        <v>2.4234802830038201E-4</v>
      </c>
      <c r="K60" s="2">
        <v>9.8221291949315004E-2</v>
      </c>
      <c r="L60" s="2">
        <v>1.14101733541783E-5</v>
      </c>
      <c r="M60" s="2">
        <v>0.54776517788412404</v>
      </c>
      <c r="N60" s="2">
        <v>0.28450765558757901</v>
      </c>
      <c r="O60" s="2">
        <v>2.41753132094424E-3</v>
      </c>
      <c r="P60" s="2">
        <v>1.6900479189230899E-4</v>
      </c>
      <c r="Q60" s="2">
        <v>1.6671763389403601E-4</v>
      </c>
      <c r="R60" s="2">
        <v>2.1278909986829998E-2</v>
      </c>
      <c r="S60" s="2">
        <v>3.24978534017977E-3</v>
      </c>
      <c r="T60" s="2">
        <v>6.3491742777946499E-4</v>
      </c>
      <c r="U60" s="2">
        <v>1.9616934391264301E-3</v>
      </c>
      <c r="V60" s="2">
        <v>7.7264691357160298E-2</v>
      </c>
      <c r="W60" s="2">
        <v>1.76115103189334E-5</v>
      </c>
      <c r="X60" s="2">
        <v>2.74048141199043E-3</v>
      </c>
    </row>
    <row r="61" spans="1:24" x14ac:dyDescent="0.2">
      <c r="A61" s="1" t="s">
        <v>208</v>
      </c>
      <c r="B61" s="1" t="s">
        <v>209</v>
      </c>
      <c r="C61" s="1" t="s">
        <v>39</v>
      </c>
      <c r="D61" s="1" t="s">
        <v>206</v>
      </c>
      <c r="E61" s="1">
        <v>1</v>
      </c>
      <c r="F61" s="1" t="s">
        <v>207</v>
      </c>
      <c r="G61" s="2">
        <v>1.73422161455628E-7</v>
      </c>
      <c r="H61" s="2">
        <v>2.4962898870386802E-2</v>
      </c>
      <c r="I61" s="2">
        <v>1.3736556240087701E-3</v>
      </c>
      <c r="J61" s="2">
        <v>6.9035253621812099E-4</v>
      </c>
      <c r="K61" s="2">
        <v>0.47244911800256401</v>
      </c>
      <c r="L61" s="2">
        <v>2.7370487642215799E-5</v>
      </c>
      <c r="M61" s="2">
        <v>6.07610215275078E-2</v>
      </c>
      <c r="N61" s="2">
        <v>0.192351724494086</v>
      </c>
      <c r="O61" s="2">
        <v>7.0976604311939698E-3</v>
      </c>
      <c r="P61" s="2">
        <v>5.5635692942059402E-4</v>
      </c>
      <c r="Q61" s="2">
        <v>5.4782597152184403E-4</v>
      </c>
      <c r="R61" s="2">
        <v>0.117365463543016</v>
      </c>
      <c r="S61" s="2">
        <v>3.4100452961006601E-3</v>
      </c>
      <c r="T61" s="2">
        <v>2.5768865789521899E-4</v>
      </c>
      <c r="U61" s="2">
        <v>1.22313351941024E-2</v>
      </c>
      <c r="V61" s="2">
        <v>0.42201938961081498</v>
      </c>
      <c r="W61" s="2">
        <v>4.1690184406976603E-4</v>
      </c>
      <c r="X61" s="2">
        <v>1.67187578391827E-2</v>
      </c>
    </row>
    <row r="62" spans="1:24" x14ac:dyDescent="0.2">
      <c r="A62" t="s">
        <v>210</v>
      </c>
      <c r="B62" t="s">
        <v>211</v>
      </c>
      <c r="C62" t="s">
        <v>39</v>
      </c>
      <c r="D62" t="s">
        <v>212</v>
      </c>
      <c r="E62">
        <v>1</v>
      </c>
      <c r="F62" t="s">
        <v>41</v>
      </c>
      <c r="G62" s="3">
        <v>1.4168681860733699E-6</v>
      </c>
      <c r="H62" s="3">
        <v>8.4421320858160893</v>
      </c>
      <c r="I62" s="3">
        <v>1.7438487504632501E-2</v>
      </c>
      <c r="J62" s="3">
        <v>1.83858202822769E-2</v>
      </c>
      <c r="K62" s="3">
        <v>7.0731294645339702</v>
      </c>
      <c r="L62" s="3">
        <v>1.4406197817815001E-4</v>
      </c>
      <c r="M62" s="3">
        <v>0.36213851615903098</v>
      </c>
      <c r="N62" s="3">
        <v>158.20601251513301</v>
      </c>
      <c r="O62" s="3">
        <v>0.11490356234917</v>
      </c>
      <c r="P62" s="3">
        <v>1.15703823677637E-2</v>
      </c>
      <c r="Q62" s="3">
        <v>1.12359975721319E-2</v>
      </c>
      <c r="R62" s="3">
        <v>1.091801004094</v>
      </c>
      <c r="S62" s="3">
        <v>4.6015778939995401E-2</v>
      </c>
      <c r="T62" s="3">
        <v>0.46863280990865802</v>
      </c>
      <c r="U62" s="3">
        <v>0.429490730092777</v>
      </c>
      <c r="V62" s="3">
        <v>4.6455038354873803</v>
      </c>
      <c r="W62" s="3">
        <v>1.7419771523622899E-3</v>
      </c>
      <c r="X62" s="3">
        <v>0.62929851872693499</v>
      </c>
    </row>
    <row r="63" spans="1:24" x14ac:dyDescent="0.2">
      <c r="A63" t="s">
        <v>213</v>
      </c>
      <c r="B63" t="s">
        <v>214</v>
      </c>
      <c r="C63" t="s">
        <v>215</v>
      </c>
      <c r="D63" t="s">
        <v>216</v>
      </c>
      <c r="E63">
        <v>1</v>
      </c>
      <c r="F63" t="s">
        <v>41</v>
      </c>
      <c r="G63" s="3">
        <v>8.4193536029198094E-6</v>
      </c>
      <c r="H63" s="3">
        <v>10.3718592631592</v>
      </c>
      <c r="I63" s="3">
        <v>0.10835736817346001</v>
      </c>
      <c r="J63" s="3">
        <v>0.10439391119937701</v>
      </c>
      <c r="K63" s="3">
        <v>33.9394347296587</v>
      </c>
      <c r="L63" s="3">
        <v>1.4813236294181E-3</v>
      </c>
      <c r="M63" s="3">
        <v>1.49386640533043</v>
      </c>
      <c r="N63" s="3">
        <v>180.113520909767</v>
      </c>
      <c r="O63" s="3">
        <v>0.389204169066663</v>
      </c>
      <c r="P63" s="3">
        <v>8.43709307249801E-2</v>
      </c>
      <c r="Q63" s="3">
        <v>8.0267561920203595E-2</v>
      </c>
      <c r="R63" s="3">
        <v>8.0645225557148397</v>
      </c>
      <c r="S63" s="3">
        <v>0.19035653754396401</v>
      </c>
      <c r="T63" s="3">
        <v>0.56760150980441604</v>
      </c>
      <c r="U63" s="3">
        <v>1.8253134719992901</v>
      </c>
      <c r="V63" s="3">
        <v>32.875912297643502</v>
      </c>
      <c r="W63" s="3">
        <v>1.23477697380157E-2</v>
      </c>
      <c r="X63" s="3">
        <v>2.4653627657644201</v>
      </c>
    </row>
    <row r="64" spans="1:24" x14ac:dyDescent="0.2">
      <c r="A64" t="s">
        <v>217</v>
      </c>
      <c r="B64" t="s">
        <v>218</v>
      </c>
      <c r="C64" t="s">
        <v>39</v>
      </c>
      <c r="D64" t="s">
        <v>219</v>
      </c>
      <c r="E64">
        <v>1</v>
      </c>
      <c r="F64" t="s">
        <v>41</v>
      </c>
      <c r="G64" s="3">
        <v>3.5025380710659899E-6</v>
      </c>
      <c r="H64" s="3">
        <v>2.3350253807106598</v>
      </c>
      <c r="I64" s="3">
        <v>4.5685279187817299E-2</v>
      </c>
      <c r="J64" s="3">
        <v>3.0456852791878201E-2</v>
      </c>
      <c r="K64" s="3">
        <v>1.8544162436548199</v>
      </c>
      <c r="L64" s="3">
        <v>0</v>
      </c>
      <c r="M64" s="3">
        <v>0.96446700507614203</v>
      </c>
      <c r="N64" s="3">
        <v>2.1218274111675099</v>
      </c>
      <c r="O64" s="3">
        <v>0.144162436548223</v>
      </c>
      <c r="P64" s="3">
        <v>1.01522842639594E-2</v>
      </c>
      <c r="Q64" s="3">
        <v>1.01522842639594E-2</v>
      </c>
      <c r="R64" s="3">
        <v>2.4289340101522798</v>
      </c>
      <c r="S64" s="3">
        <v>10.9065989847716</v>
      </c>
      <c r="T64" s="3">
        <v>7.7664974619289298E-2</v>
      </c>
      <c r="U64" s="3">
        <v>0.756345177664975</v>
      </c>
      <c r="V64" s="3">
        <v>4.5685279187817303</v>
      </c>
      <c r="W64" s="3">
        <v>5.0761421319797002E-3</v>
      </c>
      <c r="X64" s="3">
        <v>4.5126903553299504</v>
      </c>
    </row>
    <row r="65" spans="1:24" x14ac:dyDescent="0.2">
      <c r="A65" t="s">
        <v>220</v>
      </c>
      <c r="B65" t="s">
        <v>221</v>
      </c>
      <c r="C65" t="s">
        <v>215</v>
      </c>
      <c r="D65" t="s">
        <v>222</v>
      </c>
      <c r="E65">
        <v>1</v>
      </c>
      <c r="F65" t="s">
        <v>41</v>
      </c>
      <c r="G65" s="3">
        <v>5.4868347937669096E-6</v>
      </c>
      <c r="H65" s="3">
        <v>0.820885023544904</v>
      </c>
      <c r="I65" s="3">
        <v>3.5650675983836901E-2</v>
      </c>
      <c r="J65" s="3">
        <v>1.19174515593218E-2</v>
      </c>
      <c r="K65" s="3">
        <v>36.388174244528898</v>
      </c>
      <c r="L65" s="3">
        <v>3.81901331401353E-4</v>
      </c>
      <c r="M65" s="3">
        <v>0.21917888347835701</v>
      </c>
      <c r="N65" s="3">
        <v>182.575193364635</v>
      </c>
      <c r="O65" s="3">
        <v>0.244390101956101</v>
      </c>
      <c r="P65" s="3">
        <v>2.03695272739975E-2</v>
      </c>
      <c r="Q65" s="3">
        <v>1.51382829779138E-2</v>
      </c>
      <c r="R65" s="3">
        <v>1.49959203925192</v>
      </c>
      <c r="S65" s="3">
        <v>8.0506787678064004E-2</v>
      </c>
      <c r="T65" s="3">
        <v>4.4155616976715099E-2</v>
      </c>
      <c r="U65" s="3">
        <v>0.79086771643923504</v>
      </c>
      <c r="V65" s="3">
        <v>2.9812501797313402</v>
      </c>
      <c r="W65" s="3">
        <v>9.14333307776668E-4</v>
      </c>
      <c r="X65" s="3">
        <v>1.2207223988056799</v>
      </c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36"/>
  <sheetViews>
    <sheetView zoomScaleNormal="100" workbookViewId="0">
      <selection activeCell="F23" sqref="F23"/>
    </sheetView>
  </sheetViews>
  <sheetFormatPr defaultColWidth="12.140625" defaultRowHeight="12.75" x14ac:dyDescent="0.2"/>
  <cols>
    <col min="1" max="1" width="39.85546875" customWidth="1"/>
    <col min="2" max="2" width="142.42578125" customWidth="1"/>
    <col min="4" max="4" width="33.42578125" customWidth="1"/>
    <col min="7" max="7" width="25.140625" customWidth="1"/>
    <col min="8" max="8" width="24.5703125" customWidth="1"/>
    <col min="9" max="9" width="27.140625" customWidth="1"/>
    <col min="10" max="10" width="19.28515625" customWidth="1"/>
    <col min="11" max="11" width="27.7109375" customWidth="1"/>
    <col min="12" max="12" width="19.140625" customWidth="1"/>
    <col min="13" max="13" width="14.85546875" customWidth="1"/>
    <col min="14" max="14" width="18.7109375" customWidth="1"/>
    <col min="16" max="16" width="34.140625" customWidth="1"/>
    <col min="17" max="17" width="26.85546875" customWidth="1"/>
    <col min="18" max="18" width="21" customWidth="1"/>
    <col min="19" max="19" width="22.5703125" customWidth="1"/>
    <col min="20" max="20" width="22" customWidth="1"/>
    <col min="21" max="21" width="19.85546875" customWidth="1"/>
    <col min="22" max="22" width="20.5703125" customWidth="1"/>
    <col min="23" max="23" width="22.42578125" customWidth="1"/>
    <col min="24" max="24" width="21.5703125" customWidth="1"/>
  </cols>
  <sheetData>
    <row r="1" spans="1:2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5" x14ac:dyDescent="0.2">
      <c r="A2" s="1"/>
      <c r="B2" s="1"/>
      <c r="C2" s="1"/>
      <c r="D2" s="1"/>
      <c r="E2" s="1"/>
      <c r="F2" s="1"/>
      <c r="G2" s="1" t="s">
        <v>24</v>
      </c>
      <c r="H2" s="1" t="s">
        <v>25</v>
      </c>
      <c r="I2" s="1" t="s">
        <v>26</v>
      </c>
      <c r="J2" s="1" t="s">
        <v>27</v>
      </c>
      <c r="K2" s="1" t="s">
        <v>25</v>
      </c>
      <c r="L2" s="1" t="s">
        <v>28</v>
      </c>
      <c r="M2" s="1" t="s">
        <v>29</v>
      </c>
      <c r="N2" s="1" t="s">
        <v>25</v>
      </c>
      <c r="O2" s="1" t="s">
        <v>30</v>
      </c>
      <c r="P2" s="1" t="s">
        <v>31</v>
      </c>
      <c r="Q2" s="1" t="s">
        <v>31</v>
      </c>
      <c r="R2" s="1" t="s">
        <v>32</v>
      </c>
      <c r="S2" s="1" t="s">
        <v>33</v>
      </c>
      <c r="T2" s="1" t="s">
        <v>34</v>
      </c>
      <c r="U2" s="1" t="s">
        <v>25</v>
      </c>
      <c r="V2" s="1" t="s">
        <v>35</v>
      </c>
      <c r="W2" s="1" t="s">
        <v>36</v>
      </c>
      <c r="X2" s="1" t="s">
        <v>25</v>
      </c>
      <c r="Y2" t="s">
        <v>5</v>
      </c>
    </row>
    <row r="3" spans="1:25" x14ac:dyDescent="0.2">
      <c r="A3" s="1" t="s">
        <v>223</v>
      </c>
      <c r="B3" s="1" t="s">
        <v>224</v>
      </c>
      <c r="C3" s="1" t="s">
        <v>39</v>
      </c>
      <c r="D3" s="1" t="s">
        <v>162</v>
      </c>
      <c r="E3" s="1">
        <v>1</v>
      </c>
      <c r="F3" s="1" t="s">
        <v>163</v>
      </c>
      <c r="G3" s="2">
        <v>2.4049226672324701E-8</v>
      </c>
      <c r="H3" s="2">
        <v>4.9910932380933899E-3</v>
      </c>
      <c r="I3" s="2">
        <v>8.6923726845519205E-5</v>
      </c>
      <c r="J3" s="2">
        <v>2.0578824234927001E-4</v>
      </c>
      <c r="K3" s="2">
        <v>0.14978234625504699</v>
      </c>
      <c r="L3" s="2">
        <v>9.9906747141246293E-6</v>
      </c>
      <c r="M3" s="2">
        <v>1.9023145375452299E-2</v>
      </c>
      <c r="N3" s="2">
        <v>0.28975605700896301</v>
      </c>
      <c r="O3" s="2">
        <v>1.1428658479114601E-3</v>
      </c>
      <c r="P3" s="2">
        <v>1.066588422473E-4</v>
      </c>
      <c r="Q3" s="2">
        <v>1.04652117691343E-4</v>
      </c>
      <c r="R3" s="2">
        <v>1.2619188088E-2</v>
      </c>
      <c r="S3" s="2">
        <v>7.4863643500014604E-4</v>
      </c>
      <c r="T3" s="2">
        <v>4.7927906150169099E-4</v>
      </c>
      <c r="U3" s="2">
        <v>1.00859935265368E-2</v>
      </c>
      <c r="V3" s="2">
        <v>4.8280632885077203E-2</v>
      </c>
      <c r="W3" s="2">
        <v>4.7785341389193997E-5</v>
      </c>
      <c r="X3" s="2">
        <v>1.30633992272399E-2</v>
      </c>
    </row>
    <row r="4" spans="1:25" x14ac:dyDescent="0.2">
      <c r="A4" s="1" t="s">
        <v>204</v>
      </c>
      <c r="B4" s="1" t="s">
        <v>205</v>
      </c>
      <c r="C4" s="1" t="s">
        <v>39</v>
      </c>
      <c r="D4" s="1" t="s">
        <v>206</v>
      </c>
      <c r="E4" s="1">
        <v>1</v>
      </c>
      <c r="F4" s="1" t="s">
        <v>207</v>
      </c>
      <c r="G4" s="2">
        <v>9.0076393290289403E-8</v>
      </c>
      <c r="H4" s="2">
        <v>4.6741660301662302E-3</v>
      </c>
      <c r="I4" s="2">
        <v>9.3802114841277093E-5</v>
      </c>
      <c r="J4" s="2">
        <v>2.4234802830038201E-4</v>
      </c>
      <c r="K4" s="2">
        <v>9.8221291949315004E-2</v>
      </c>
      <c r="L4" s="2">
        <v>1.14101733541783E-5</v>
      </c>
      <c r="M4" s="2">
        <v>0.54776517788412404</v>
      </c>
      <c r="N4" s="2">
        <v>0.28450765558757901</v>
      </c>
      <c r="O4" s="2">
        <v>2.41753132094424E-3</v>
      </c>
      <c r="P4" s="2">
        <v>1.6900479189230899E-4</v>
      </c>
      <c r="Q4" s="2">
        <v>1.6671763389403601E-4</v>
      </c>
      <c r="R4" s="2">
        <v>2.1278909986829998E-2</v>
      </c>
      <c r="S4" s="2">
        <v>3.24978534017977E-3</v>
      </c>
      <c r="T4" s="2">
        <v>6.3491742777946499E-4</v>
      </c>
      <c r="U4" s="2">
        <v>1.9616934391264301E-3</v>
      </c>
      <c r="V4" s="2">
        <v>7.7264691357160298E-2</v>
      </c>
      <c r="W4" s="2">
        <v>1.76115103189334E-5</v>
      </c>
      <c r="X4" s="2">
        <v>2.74048141199043E-3</v>
      </c>
    </row>
    <row r="5" spans="1:25" x14ac:dyDescent="0.2">
      <c r="A5" s="1" t="s">
        <v>208</v>
      </c>
      <c r="B5" s="1" t="s">
        <v>209</v>
      </c>
      <c r="C5" s="1" t="s">
        <v>39</v>
      </c>
      <c r="D5" s="1" t="s">
        <v>206</v>
      </c>
      <c r="E5" s="1">
        <v>1</v>
      </c>
      <c r="F5" s="1" t="s">
        <v>207</v>
      </c>
      <c r="G5" s="2">
        <v>1.73422161455628E-7</v>
      </c>
      <c r="H5" s="2">
        <v>2.4962898870386802E-2</v>
      </c>
      <c r="I5" s="2">
        <v>1.3736556240087701E-3</v>
      </c>
      <c r="J5" s="2">
        <v>6.9035253621812099E-4</v>
      </c>
      <c r="K5" s="2">
        <v>0.47244911800256401</v>
      </c>
      <c r="L5" s="2">
        <v>2.7370487642215799E-5</v>
      </c>
      <c r="M5" s="2">
        <v>6.07610215275078E-2</v>
      </c>
      <c r="N5" s="2">
        <v>0.192351724494086</v>
      </c>
      <c r="O5" s="2">
        <v>7.0976604311939698E-3</v>
      </c>
      <c r="P5" s="2">
        <v>5.5635692942059402E-4</v>
      </c>
      <c r="Q5" s="2">
        <v>5.4782597152184403E-4</v>
      </c>
      <c r="R5" s="2">
        <v>0.117365463543016</v>
      </c>
      <c r="S5" s="2">
        <v>3.4100452961006601E-3</v>
      </c>
      <c r="T5" s="2">
        <v>2.5768865789521899E-4</v>
      </c>
      <c r="U5" s="2">
        <v>1.22313351941024E-2</v>
      </c>
      <c r="V5" s="2">
        <v>0.42201938961081498</v>
      </c>
      <c r="W5" s="2">
        <v>4.1690184406976603E-4</v>
      </c>
      <c r="X5" s="2">
        <v>1.67187578391827E-2</v>
      </c>
    </row>
    <row r="6" spans="1:25" x14ac:dyDescent="0.2">
      <c r="A6" s="1" t="s">
        <v>225</v>
      </c>
      <c r="B6" t="s">
        <v>226</v>
      </c>
      <c r="C6" t="s">
        <v>215</v>
      </c>
      <c r="D6" t="s">
        <v>227</v>
      </c>
      <c r="E6">
        <v>1</v>
      </c>
      <c r="F6" t="s">
        <v>228</v>
      </c>
      <c r="G6" s="3">
        <v>7.0133675560821699E-9</v>
      </c>
      <c r="H6" s="3">
        <v>6.4042891378123597E-5</v>
      </c>
      <c r="I6" s="3">
        <v>2.5119938675694401E-6</v>
      </c>
      <c r="J6" s="3">
        <v>7.5883402447704804E-6</v>
      </c>
      <c r="K6" s="3">
        <v>6.1195756437463697E-4</v>
      </c>
      <c r="L6" s="3">
        <v>5.4839469965743602E-8</v>
      </c>
      <c r="M6" s="3">
        <v>2.4804204734626099E-3</v>
      </c>
      <c r="N6" s="3">
        <v>2.1283886376782198E-3</v>
      </c>
      <c r="O6" s="3">
        <v>1.27668128648249E-5</v>
      </c>
      <c r="P6" s="3">
        <v>1.41377813633781E-5</v>
      </c>
      <c r="Q6" s="3">
        <v>1.38584831367021E-5</v>
      </c>
      <c r="R6" s="3">
        <v>2.7170088047265601E-3</v>
      </c>
      <c r="S6" s="3">
        <v>1.62528318964825E-5</v>
      </c>
      <c r="T6" s="3">
        <v>4.8507632543003597E-6</v>
      </c>
      <c r="U6" s="3">
        <v>1.9160876611410502E-5</v>
      </c>
      <c r="V6" s="3">
        <v>7.9667810172881093E-3</v>
      </c>
      <c r="W6" s="3">
        <v>1.08206619161703E-7</v>
      </c>
      <c r="X6" s="3">
        <v>3.8081021332883001E-5</v>
      </c>
    </row>
    <row r="7" spans="1:25" x14ac:dyDescent="0.2">
      <c r="A7" s="1" t="s">
        <v>229</v>
      </c>
      <c r="B7" s="1" t="s">
        <v>230</v>
      </c>
      <c r="C7" s="1" t="s">
        <v>39</v>
      </c>
      <c r="D7" s="1" t="s">
        <v>231</v>
      </c>
      <c r="E7" s="1">
        <v>1</v>
      </c>
      <c r="F7" s="1" t="s">
        <v>232</v>
      </c>
      <c r="G7" s="2">
        <v>1.7144399104223899E-4</v>
      </c>
      <c r="H7" s="2">
        <v>87.860817381690097</v>
      </c>
      <c r="I7" s="2">
        <v>0.97392084318956895</v>
      </c>
      <c r="J7" s="2">
        <v>2.8396550351282999</v>
      </c>
      <c r="K7" s="2">
        <v>687.87349222766397</v>
      </c>
      <c r="L7" s="2">
        <v>3.6822411086991601E-2</v>
      </c>
      <c r="M7" s="2">
        <v>15.1766785657793</v>
      </c>
      <c r="N7" s="2">
        <v>1939.8371745125701</v>
      </c>
      <c r="O7" s="2">
        <v>194.66532118514499</v>
      </c>
      <c r="P7" s="2">
        <v>2.04887548369501</v>
      </c>
      <c r="Q7" s="2">
        <v>1.9484907169750301</v>
      </c>
      <c r="R7" s="2">
        <v>140.23176222861301</v>
      </c>
      <c r="S7" s="2">
        <v>3.7055250667883901</v>
      </c>
      <c r="T7" s="2">
        <v>6.3115178563540901</v>
      </c>
      <c r="U7" s="2">
        <v>26.4482421637403</v>
      </c>
      <c r="V7" s="2">
        <v>460.94010280893798</v>
      </c>
      <c r="W7" s="2">
        <v>0.109000492370812</v>
      </c>
      <c r="X7" s="2">
        <v>36.353508343381499</v>
      </c>
    </row>
    <row r="8" spans="1:25" x14ac:dyDescent="0.2">
      <c r="A8" s="1" t="s">
        <v>233</v>
      </c>
      <c r="B8" s="1" t="s">
        <v>234</v>
      </c>
      <c r="C8" s="1" t="s">
        <v>39</v>
      </c>
      <c r="D8" s="1" t="s">
        <v>235</v>
      </c>
      <c r="E8" s="1">
        <v>1</v>
      </c>
      <c r="F8" s="1" t="s">
        <v>163</v>
      </c>
      <c r="G8" s="2">
        <v>1.8903510520504401E-8</v>
      </c>
      <c r="H8" s="2">
        <v>3.02810674888295E-3</v>
      </c>
      <c r="I8" s="2">
        <v>9.0323901691250402E-5</v>
      </c>
      <c r="J8" s="2">
        <v>1.6381127516686199E-4</v>
      </c>
      <c r="K8" s="2">
        <v>0.15979783298469899</v>
      </c>
      <c r="L8" s="2">
        <v>5.60511325732831E-6</v>
      </c>
      <c r="M8" s="2">
        <v>4.31342047030838E-3</v>
      </c>
      <c r="N8" s="2">
        <v>0.272952807254148</v>
      </c>
      <c r="O8" s="2">
        <v>6.2121894022570305E-4</v>
      </c>
      <c r="P8" s="2">
        <v>9.9694058497856296E-5</v>
      </c>
      <c r="Q8" s="2">
        <v>9.82022804563036E-5</v>
      </c>
      <c r="R8" s="2">
        <v>9.7681707463000006E-3</v>
      </c>
      <c r="S8" s="2">
        <v>6.9066934190001805E-4</v>
      </c>
      <c r="T8" s="2">
        <v>5.8328056217996299E-4</v>
      </c>
      <c r="U8" s="2">
        <v>1.04284409287877E-2</v>
      </c>
      <c r="V8" s="2">
        <v>3.94840492826984E-2</v>
      </c>
      <c r="W8" s="2">
        <v>2.9687245794644599E-5</v>
      </c>
      <c r="X8" s="2">
        <v>1.36312429147043E-2</v>
      </c>
    </row>
    <row r="9" spans="1:25" x14ac:dyDescent="0.2">
      <c r="A9" s="1" t="s">
        <v>236</v>
      </c>
      <c r="B9" s="1" t="s">
        <v>237</v>
      </c>
      <c r="C9" s="1" t="s">
        <v>39</v>
      </c>
      <c r="D9" s="1" t="s">
        <v>238</v>
      </c>
      <c r="E9" s="1">
        <v>1</v>
      </c>
      <c r="F9" s="1" t="s">
        <v>239</v>
      </c>
      <c r="G9" s="2">
        <v>1.0953905007105099E-9</v>
      </c>
      <c r="H9" s="2">
        <v>1.93544502920388E-3</v>
      </c>
      <c r="I9" s="2">
        <v>9.3221146292919203E-6</v>
      </c>
      <c r="J9" s="2">
        <v>2.2752959841200101E-5</v>
      </c>
      <c r="K9" s="2">
        <v>2.4678961089951799E-2</v>
      </c>
      <c r="L9" s="2">
        <v>1.8515165074397801E-7</v>
      </c>
      <c r="M9" s="2">
        <v>1.79088255266335E-4</v>
      </c>
      <c r="N9" s="2">
        <v>0.15687272288627799</v>
      </c>
      <c r="O9" s="2">
        <v>9.5241142513187505E-6</v>
      </c>
      <c r="P9" s="2">
        <v>7.0617541230607098E-6</v>
      </c>
      <c r="Q9" s="2">
        <v>6.8136572437784602E-6</v>
      </c>
      <c r="R9" s="2">
        <v>5.476956159875E-4</v>
      </c>
      <c r="S9" s="2">
        <v>2.8085301995832201E-5</v>
      </c>
      <c r="T9" s="2">
        <v>1.4534482711706101E-4</v>
      </c>
      <c r="U9" s="2">
        <v>1.6613193064474699E-3</v>
      </c>
      <c r="V9" s="2">
        <v>2.1837535902345202E-3</v>
      </c>
      <c r="W9" s="2">
        <v>2.5502013833017798E-6</v>
      </c>
      <c r="X9" s="2">
        <v>2.1415758872644999E-3</v>
      </c>
    </row>
    <row r="10" spans="1:25" x14ac:dyDescent="0.2">
      <c r="A10" s="1" t="s">
        <v>240</v>
      </c>
      <c r="B10" s="1" t="s">
        <v>241</v>
      </c>
      <c r="C10" s="1" t="s">
        <v>39</v>
      </c>
      <c r="D10" s="1" t="s">
        <v>242</v>
      </c>
      <c r="E10" s="1">
        <v>1</v>
      </c>
      <c r="F10" s="1" t="s">
        <v>243</v>
      </c>
      <c r="G10" s="2">
        <v>1.8997909063699601</v>
      </c>
      <c r="H10" s="2">
        <v>210331.826480116</v>
      </c>
      <c r="I10" s="2">
        <v>5463.1526641595001</v>
      </c>
      <c r="J10" s="2">
        <v>13895.8662933741</v>
      </c>
      <c r="K10" s="2">
        <v>1621348.6884637</v>
      </c>
      <c r="L10" s="2">
        <v>59.274516594978699</v>
      </c>
      <c r="M10" s="2">
        <v>122859.673398923</v>
      </c>
      <c r="N10" s="2">
        <v>7578188.8230585596</v>
      </c>
      <c r="O10" s="2">
        <v>29658.869893979801</v>
      </c>
      <c r="P10" s="2">
        <v>7304.1443369443996</v>
      </c>
      <c r="Q10" s="2">
        <v>6925.9573538179902</v>
      </c>
      <c r="R10" s="2">
        <v>2247605.4917303999</v>
      </c>
      <c r="S10" s="2">
        <v>12345.4752099996</v>
      </c>
      <c r="T10" s="2">
        <v>17454.4586181878</v>
      </c>
      <c r="U10" s="2">
        <v>433985.09306294098</v>
      </c>
      <c r="V10" s="2">
        <v>2256838.4421775001</v>
      </c>
      <c r="W10" s="2">
        <v>540.65357043374399</v>
      </c>
      <c r="X10" s="2">
        <v>531393.31043805904</v>
      </c>
    </row>
    <row r="11" spans="1:25" x14ac:dyDescent="0.2">
      <c r="A11" s="1" t="s">
        <v>244</v>
      </c>
      <c r="B11" s="1" t="s">
        <v>241</v>
      </c>
      <c r="C11" s="1" t="s">
        <v>39</v>
      </c>
      <c r="D11" s="1" t="s">
        <v>242</v>
      </c>
      <c r="E11" s="1">
        <v>1</v>
      </c>
      <c r="F11" s="1" t="s">
        <v>243</v>
      </c>
      <c r="G11" s="2">
        <v>1.8997909063699601</v>
      </c>
      <c r="H11" s="2">
        <v>210331.826480116</v>
      </c>
      <c r="I11" s="2">
        <v>5463.1526641595001</v>
      </c>
      <c r="J11" s="2">
        <v>13895.8662933741</v>
      </c>
      <c r="K11" s="2">
        <v>1621348.6884637</v>
      </c>
      <c r="L11" s="2">
        <v>59.274516594978699</v>
      </c>
      <c r="M11" s="2">
        <v>122859.673398923</v>
      </c>
      <c r="N11" s="2">
        <v>7578188.8230585596</v>
      </c>
      <c r="O11" s="2">
        <v>29658.869893979801</v>
      </c>
      <c r="P11" s="2">
        <v>7304.1443369443996</v>
      </c>
      <c r="Q11" s="2">
        <v>6925.9573538179902</v>
      </c>
      <c r="R11" s="2">
        <v>2247605.4917303999</v>
      </c>
      <c r="S11" s="2">
        <v>12345.4752099996</v>
      </c>
      <c r="T11" s="2">
        <v>17454.4586181878</v>
      </c>
      <c r="U11" s="2">
        <v>433985.09306294098</v>
      </c>
      <c r="V11" s="2">
        <v>2256838.4421775001</v>
      </c>
      <c r="W11" s="2">
        <v>540.65357043374399</v>
      </c>
      <c r="X11" s="2">
        <v>531393.31043805904</v>
      </c>
    </row>
    <row r="12" spans="1:25" x14ac:dyDescent="0.2">
      <c r="A12" s="1" t="s">
        <v>245</v>
      </c>
      <c r="B12" s="1" t="s">
        <v>246</v>
      </c>
      <c r="C12" s="1" t="s">
        <v>39</v>
      </c>
      <c r="D12" s="1" t="s">
        <v>247</v>
      </c>
      <c r="E12" s="1">
        <v>1</v>
      </c>
      <c r="F12" s="1" t="s">
        <v>232</v>
      </c>
      <c r="G12" s="2">
        <v>9.1651402440678798E-5</v>
      </c>
      <c r="H12" s="2">
        <v>80.974905556858701</v>
      </c>
      <c r="I12" s="2">
        <v>0.67440764711521495</v>
      </c>
      <c r="J12" s="2">
        <v>2.2657978100618599</v>
      </c>
      <c r="K12" s="2">
        <v>591.93701696573805</v>
      </c>
      <c r="L12" s="2">
        <v>7.8415025944205095E-3</v>
      </c>
      <c r="M12" s="2">
        <v>14.716274810980501</v>
      </c>
      <c r="N12" s="2">
        <v>1413.3497534129101</v>
      </c>
      <c r="O12" s="2">
        <v>6.4966101991530296</v>
      </c>
      <c r="P12" s="2">
        <v>1.1842127940999601</v>
      </c>
      <c r="Q12" s="2">
        <v>1.14219383838118</v>
      </c>
      <c r="R12" s="2">
        <v>77.820118129860006</v>
      </c>
      <c r="S12" s="2">
        <v>3.4703121989999799</v>
      </c>
      <c r="T12" s="2">
        <v>6.3733679365811904</v>
      </c>
      <c r="U12" s="2">
        <v>24.219382802667901</v>
      </c>
      <c r="V12" s="2">
        <v>373.61345754829301</v>
      </c>
      <c r="W12" s="2">
        <v>9.2281787361424394E-2</v>
      </c>
      <c r="X12" s="2">
        <v>32.923607751210497</v>
      </c>
    </row>
    <row r="13" spans="1:25" x14ac:dyDescent="0.2">
      <c r="A13" s="1" t="s">
        <v>248</v>
      </c>
      <c r="B13" s="1" t="s">
        <v>249</v>
      </c>
      <c r="C13" s="1" t="s">
        <v>39</v>
      </c>
      <c r="D13" s="1" t="s">
        <v>250</v>
      </c>
      <c r="E13" s="1">
        <v>1</v>
      </c>
      <c r="F13" s="1" t="s">
        <v>251</v>
      </c>
      <c r="G13" s="2">
        <v>3.2266053502830097E-8</v>
      </c>
      <c r="H13" s="2">
        <v>1.06789516598337E-3</v>
      </c>
      <c r="I13" s="2">
        <v>1.2547940523864601E-4</v>
      </c>
      <c r="J13" s="2">
        <v>3.5195177501862602E-4</v>
      </c>
      <c r="K13" s="2">
        <v>3.4414633023885401E-2</v>
      </c>
      <c r="L13" s="2">
        <v>4.7819265487862004E-7</v>
      </c>
      <c r="M13" s="2">
        <v>2.1417242163402099E-3</v>
      </c>
      <c r="N13" s="2">
        <v>0.23425666685278099</v>
      </c>
      <c r="O13" s="2">
        <v>7.1171282059744403E-4</v>
      </c>
      <c r="P13" s="2">
        <v>5.4559276669306702E-4</v>
      </c>
      <c r="Q13" s="2">
        <v>5.3853334932072404E-4</v>
      </c>
      <c r="R13" s="2">
        <v>3.9152047011561997E-2</v>
      </c>
      <c r="S13" s="2">
        <v>1.346624843E-4</v>
      </c>
      <c r="T13" s="2">
        <v>5.8570715627094797E-5</v>
      </c>
      <c r="U13" s="2">
        <v>7.6231023893923004E-4</v>
      </c>
      <c r="V13" s="2">
        <v>0.122242346684435</v>
      </c>
      <c r="W13" s="2">
        <v>5.6083982643643004E-6</v>
      </c>
      <c r="X13" s="2">
        <v>1.13632785710214E-3</v>
      </c>
    </row>
    <row r="14" spans="1:25" x14ac:dyDescent="0.2">
      <c r="A14" s="1" t="s">
        <v>252</v>
      </c>
      <c r="B14" s="1" t="s">
        <v>253</v>
      </c>
      <c r="C14" s="1" t="s">
        <v>39</v>
      </c>
      <c r="D14" s="1" t="s">
        <v>254</v>
      </c>
      <c r="E14" s="1">
        <v>1</v>
      </c>
      <c r="F14" s="1" t="s">
        <v>251</v>
      </c>
      <c r="G14" s="2">
        <v>4.2900807737863102E-8</v>
      </c>
      <c r="H14" s="2">
        <v>1.65895531176665E-3</v>
      </c>
      <c r="I14" s="2">
        <v>1.7535413543389399E-4</v>
      </c>
      <c r="J14" s="2">
        <v>4.8091145703125501E-4</v>
      </c>
      <c r="K14" s="2">
        <v>5.2234325122370202E-2</v>
      </c>
      <c r="L14" s="2">
        <v>8.0558288754553404E-7</v>
      </c>
      <c r="M14" s="2">
        <v>3.4289394425124401E-3</v>
      </c>
      <c r="N14" s="2">
        <v>0.334677730871832</v>
      </c>
      <c r="O14" s="2">
        <v>1.25986002428442E-3</v>
      </c>
      <c r="P14" s="2">
        <v>7.4917073185902202E-4</v>
      </c>
      <c r="Q14" s="2">
        <v>7.3845090220885405E-4</v>
      </c>
      <c r="R14" s="2">
        <v>5.0860713069340001E-2</v>
      </c>
      <c r="S14" s="2">
        <v>2.30982624499957E-4</v>
      </c>
      <c r="T14" s="2">
        <v>9.1132231282991505E-5</v>
      </c>
      <c r="U14" s="2">
        <v>1.3021579460245701E-3</v>
      </c>
      <c r="V14" s="2">
        <v>0.15989853738750601</v>
      </c>
      <c r="W14" s="2">
        <v>9.9392175710411403E-6</v>
      </c>
      <c r="X14" s="2">
        <v>1.8852552582460499E-3</v>
      </c>
    </row>
    <row r="15" spans="1:25" x14ac:dyDescent="0.2">
      <c r="A15" s="1" t="s">
        <v>255</v>
      </c>
      <c r="B15" s="1" t="s">
        <v>256</v>
      </c>
      <c r="C15" s="1" t="s">
        <v>39</v>
      </c>
      <c r="D15" s="1" t="s">
        <v>257</v>
      </c>
      <c r="E15" s="1">
        <v>1</v>
      </c>
      <c r="F15" s="1" t="s">
        <v>258</v>
      </c>
      <c r="G15" s="2">
        <v>1.6676894628921799E-7</v>
      </c>
      <c r="H15" s="2">
        <v>2.9574278244898802E-2</v>
      </c>
      <c r="I15" s="2">
        <v>3.8643418656158899E-4</v>
      </c>
      <c r="J15" s="2">
        <v>8.8780481875971602E-4</v>
      </c>
      <c r="K15" s="2">
        <v>0.31362866831816999</v>
      </c>
      <c r="L15" s="2">
        <v>6.1371335159879502E-6</v>
      </c>
      <c r="M15" s="2">
        <v>7.7563178472451E-3</v>
      </c>
      <c r="N15" s="2">
        <v>1.8607386734754401</v>
      </c>
      <c r="O15" s="2">
        <v>6.7693031775170696E-3</v>
      </c>
      <c r="P15" s="2">
        <v>8.5972661266770802E-4</v>
      </c>
      <c r="Q15" s="2">
        <v>8.2450205415921201E-4</v>
      </c>
      <c r="R15" s="2">
        <v>0.10345568433563999</v>
      </c>
      <c r="S15" s="2">
        <v>9.8638777800002294E-4</v>
      </c>
      <c r="T15" s="2">
        <v>1.8932861548663399E-3</v>
      </c>
      <c r="U15" s="2">
        <v>2.8673813712496801E-2</v>
      </c>
      <c r="V15" s="2">
        <v>0.33335227166015502</v>
      </c>
      <c r="W15" s="2">
        <v>4.6646277740337002E-5</v>
      </c>
      <c r="X15" s="2">
        <v>3.6865465141482E-2</v>
      </c>
    </row>
    <row r="16" spans="1:25" x14ac:dyDescent="0.2">
      <c r="A16" s="1" t="s">
        <v>259</v>
      </c>
      <c r="B16" t="s">
        <v>260</v>
      </c>
      <c r="C16" t="s">
        <v>215</v>
      </c>
      <c r="D16" t="s">
        <v>261</v>
      </c>
      <c r="E16">
        <v>1</v>
      </c>
      <c r="F16" t="s">
        <v>163</v>
      </c>
      <c r="G16" s="3">
        <v>4.3494746390989302E-8</v>
      </c>
      <c r="H16" s="3">
        <v>7.9498715058103301E-3</v>
      </c>
      <c r="I16" s="3">
        <v>1.8923236129643399E-4</v>
      </c>
      <c r="J16" s="3">
        <v>3.6841402147915901E-4</v>
      </c>
      <c r="K16" s="3">
        <v>0.67676918890922</v>
      </c>
      <c r="L16" s="3">
        <v>5.6817443027182197E-6</v>
      </c>
      <c r="M16" s="3">
        <v>8.1190985904503798E-2</v>
      </c>
      <c r="N16" s="3">
        <v>0.57540793928147205</v>
      </c>
      <c r="O16" s="3">
        <v>1.4798244000791001E-3</v>
      </c>
      <c r="P16" s="3">
        <v>2.5369663177155801E-4</v>
      </c>
      <c r="Q16" s="3">
        <v>2.4903941813311499E-4</v>
      </c>
      <c r="R16" s="3">
        <v>2.2063661829427102E-2</v>
      </c>
      <c r="S16" s="3">
        <v>1.1510096823522599E-3</v>
      </c>
      <c r="T16" s="3">
        <v>2.3880919455292501E-3</v>
      </c>
      <c r="U16" s="3">
        <v>4.2006901063466003E-2</v>
      </c>
      <c r="V16" s="3">
        <v>8.5469079366699799E-2</v>
      </c>
      <c r="W16" s="3">
        <v>9.6792470337359396E-5</v>
      </c>
      <c r="X16" s="3">
        <v>5.5385376235361397E-2</v>
      </c>
    </row>
    <row r="17" spans="1:24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26"/>
  <sheetViews>
    <sheetView tabSelected="1" topLeftCell="N1" zoomScale="95" zoomScaleNormal="95" workbookViewId="0">
      <selection activeCell="Q21" sqref="Q21"/>
    </sheetView>
  </sheetViews>
  <sheetFormatPr defaultColWidth="11.85546875" defaultRowHeight="12.75" x14ac:dyDescent="0.2"/>
  <cols>
    <col min="1" max="1" width="25.140625" customWidth="1"/>
    <col min="2" max="2" width="73.85546875" customWidth="1"/>
    <col min="7" max="7" width="26.7109375" customWidth="1"/>
    <col min="8" max="8" width="26.140625" customWidth="1"/>
    <col min="9" max="9" width="29.140625" customWidth="1"/>
    <col min="10" max="10" width="20.5703125" customWidth="1"/>
    <col min="11" max="11" width="29.28515625" customWidth="1"/>
    <col min="12" max="12" width="20.28515625" customWidth="1"/>
    <col min="13" max="13" width="16" customWidth="1"/>
    <col min="14" max="14" width="19.7109375" customWidth="1"/>
    <col min="15" max="15" width="12.140625" customWidth="1"/>
    <col min="16" max="16" width="36" customWidth="1"/>
    <col min="17" max="17" width="28.5703125" customWidth="1"/>
    <col min="18" max="18" width="21.85546875" customWidth="1"/>
    <col min="19" max="19" width="18" customWidth="1"/>
    <col min="20" max="20" width="23" customWidth="1"/>
    <col min="21" max="21" width="20.7109375" customWidth="1"/>
    <col min="22" max="22" width="14.5703125" customWidth="1"/>
    <col min="23" max="23" width="23.42578125" customWidth="1"/>
    <col min="24" max="24" width="17.140625" customWidth="1"/>
  </cols>
  <sheetData>
    <row r="1" spans="1:25" x14ac:dyDescent="0.2">
      <c r="A1" t="s">
        <v>0</v>
      </c>
      <c r="B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5" x14ac:dyDescent="0.2">
      <c r="G2" t="s">
        <v>24</v>
      </c>
      <c r="H2" t="s">
        <v>25</v>
      </c>
      <c r="I2" t="s">
        <v>26</v>
      </c>
      <c r="J2" t="s">
        <v>27</v>
      </c>
      <c r="K2" t="s">
        <v>25</v>
      </c>
      <c r="L2" t="s">
        <v>28</v>
      </c>
      <c r="M2" t="s">
        <v>29</v>
      </c>
      <c r="N2" t="s">
        <v>25</v>
      </c>
      <c r="O2" t="s">
        <v>30</v>
      </c>
      <c r="P2" t="s">
        <v>31</v>
      </c>
      <c r="Q2" t="s">
        <v>31</v>
      </c>
      <c r="R2" t="s">
        <v>32</v>
      </c>
      <c r="S2" t="s">
        <v>33</v>
      </c>
      <c r="T2" t="s">
        <v>34</v>
      </c>
      <c r="U2" t="s">
        <v>25</v>
      </c>
      <c r="V2" t="s">
        <v>35</v>
      </c>
      <c r="W2" t="s">
        <v>36</v>
      </c>
      <c r="X2" t="s">
        <v>25</v>
      </c>
      <c r="Y2" t="s">
        <v>5</v>
      </c>
    </row>
    <row r="3" spans="1:25" x14ac:dyDescent="0.2">
      <c r="A3" t="s">
        <v>262</v>
      </c>
      <c r="B3" t="s">
        <v>263</v>
      </c>
      <c r="C3" t="s">
        <v>39</v>
      </c>
      <c r="D3" t="s">
        <v>206</v>
      </c>
      <c r="E3">
        <v>1</v>
      </c>
      <c r="F3" t="s">
        <v>207</v>
      </c>
      <c r="G3" s="3">
        <v>2.7505738648384601E-8</v>
      </c>
      <c r="H3" s="3">
        <v>2.4001323044721798E-3</v>
      </c>
      <c r="I3" s="3">
        <v>3.4325572262624997E-5</v>
      </c>
      <c r="J3" s="3">
        <v>6.0430163019984097E-5</v>
      </c>
      <c r="K3" s="3">
        <v>1.3805545097396199E-2</v>
      </c>
      <c r="L3" s="3">
        <v>4.0287553024574602E-7</v>
      </c>
      <c r="M3" s="3">
        <v>2.2666865827570401E-4</v>
      </c>
      <c r="N3" s="3">
        <v>5.7499128855604299E-2</v>
      </c>
      <c r="O3" s="3">
        <v>2.7252235139050603E-4</v>
      </c>
      <c r="P3" s="3">
        <v>1.04911924298036E-4</v>
      </c>
      <c r="Q3" s="3">
        <v>1.0268540073812701E-4</v>
      </c>
      <c r="R3" s="3">
        <v>4.3318837394582997E-2</v>
      </c>
      <c r="S3" s="3">
        <v>2.2550339233643301E-4</v>
      </c>
      <c r="T3" s="3">
        <v>1.1444479211125899E-4</v>
      </c>
      <c r="U3" s="3">
        <v>1.1260780265041699E-3</v>
      </c>
      <c r="V3" s="3">
        <v>0.104439760404148</v>
      </c>
      <c r="W3" s="3">
        <v>4.9014598547392199E-6</v>
      </c>
      <c r="X3" s="3">
        <v>1.44740280834333E-3</v>
      </c>
    </row>
    <row r="4" spans="1:25" x14ac:dyDescent="0.2">
      <c r="A4" t="s">
        <v>264</v>
      </c>
      <c r="B4" t="s">
        <v>265</v>
      </c>
      <c r="C4" t="s">
        <v>39</v>
      </c>
      <c r="D4" t="s">
        <v>266</v>
      </c>
      <c r="E4">
        <v>1</v>
      </c>
      <c r="F4" t="s">
        <v>41</v>
      </c>
      <c r="G4" s="3">
        <v>3.1914771700279701E-6</v>
      </c>
      <c r="H4" s="3">
        <v>1.85166092914705E-2</v>
      </c>
      <c r="I4" s="3">
        <v>2.1055733497323099E-3</v>
      </c>
      <c r="J4" s="3">
        <v>6.5434461853203004E-3</v>
      </c>
      <c r="K4" s="3">
        <v>0.19804020355070301</v>
      </c>
      <c r="L4" s="3">
        <v>2.1703245796665301E-5</v>
      </c>
      <c r="M4" s="3">
        <v>3.6437209756441803E-2</v>
      </c>
      <c r="N4" s="3">
        <v>0.92587241806438303</v>
      </c>
      <c r="O4" s="3">
        <v>6.0261875973285301E-3</v>
      </c>
      <c r="P4" s="3">
        <v>5.7256927044411201E-3</v>
      </c>
      <c r="Q4" s="3">
        <v>5.3674122976727001E-3</v>
      </c>
      <c r="R4" s="3">
        <v>1.14942485140227</v>
      </c>
      <c r="S4" s="3">
        <v>1.1343466449422201E-2</v>
      </c>
      <c r="T4" s="3">
        <v>1.07231221875713E-3</v>
      </c>
      <c r="U4" s="3">
        <v>8.6761120370388092E-3</v>
      </c>
      <c r="V4" s="3">
        <v>3.7170669421348101</v>
      </c>
      <c r="W4" s="3">
        <v>4.3271090610776098E-5</v>
      </c>
      <c r="X4" s="3">
        <v>1.30465121635292E-2</v>
      </c>
    </row>
    <row r="5" spans="1:25" x14ac:dyDescent="0.2">
      <c r="A5" t="s">
        <v>267</v>
      </c>
      <c r="B5" t="s">
        <v>268</v>
      </c>
      <c r="C5" t="s">
        <v>39</v>
      </c>
      <c r="D5" t="s">
        <v>269</v>
      </c>
      <c r="E5">
        <v>1</v>
      </c>
      <c r="F5" t="s">
        <v>243</v>
      </c>
      <c r="G5" s="3">
        <v>6450.6584639190296</v>
      </c>
      <c r="H5" s="3">
        <v>802932399.15935004</v>
      </c>
      <c r="I5" s="3">
        <v>32318576.0946569</v>
      </c>
      <c r="J5" s="3">
        <v>60498010.3790171</v>
      </c>
      <c r="K5" s="3">
        <v>18832940794.287201</v>
      </c>
      <c r="L5" s="3">
        <v>511918.11665168498</v>
      </c>
      <c r="M5" s="3">
        <v>1847966843.9837201</v>
      </c>
      <c r="N5" s="3">
        <v>63626792933.988701</v>
      </c>
      <c r="O5" s="3">
        <v>907615326.57677698</v>
      </c>
      <c r="P5" s="3">
        <v>47412246.0249703</v>
      </c>
      <c r="Q5" s="3">
        <v>44286173.345932499</v>
      </c>
      <c r="R5" s="3">
        <v>4903453888.0059996</v>
      </c>
      <c r="S5" s="3">
        <v>154012945.77999899</v>
      </c>
      <c r="T5" s="3">
        <v>44853074.196897298</v>
      </c>
      <c r="U5" s="3">
        <v>878027410.77225304</v>
      </c>
      <c r="V5" s="3">
        <v>17733856220.3778</v>
      </c>
      <c r="W5" s="3">
        <v>7196053.7974460004</v>
      </c>
      <c r="X5" s="3">
        <v>1147595189.00741</v>
      </c>
    </row>
    <row r="6" spans="1:25" x14ac:dyDescent="0.2">
      <c r="A6" t="s">
        <v>270</v>
      </c>
      <c r="B6" t="s">
        <v>271</v>
      </c>
      <c r="C6" t="s">
        <v>39</v>
      </c>
      <c r="D6" t="s">
        <v>254</v>
      </c>
      <c r="E6">
        <v>1</v>
      </c>
      <c r="F6" t="s">
        <v>251</v>
      </c>
      <c r="G6" s="3">
        <v>4.2900807737863102E-8</v>
      </c>
      <c r="H6" s="3">
        <v>1.65895531176665E-3</v>
      </c>
      <c r="I6" s="3">
        <v>1.7535413543389399E-4</v>
      </c>
      <c r="J6" s="3">
        <v>4.8091145703125398E-4</v>
      </c>
      <c r="K6" s="3">
        <v>5.2234325122370202E-2</v>
      </c>
      <c r="L6" s="3">
        <v>8.0558288754553404E-7</v>
      </c>
      <c r="M6" s="3">
        <v>3.4289394425124401E-3</v>
      </c>
      <c r="N6" s="3">
        <v>0.334677730871832</v>
      </c>
      <c r="O6" s="3">
        <v>1.25986002428442E-3</v>
      </c>
      <c r="P6" s="3">
        <v>7.4917073185902202E-4</v>
      </c>
      <c r="Q6" s="3">
        <v>7.3845090220885405E-4</v>
      </c>
      <c r="R6" s="3">
        <v>5.0860713069340001E-2</v>
      </c>
      <c r="S6" s="3">
        <v>2.3098262449997001E-4</v>
      </c>
      <c r="T6" s="3">
        <v>9.1132231282991505E-5</v>
      </c>
      <c r="U6" s="3">
        <v>1.3021579460245701E-3</v>
      </c>
      <c r="V6" s="3">
        <v>0.15989853738750601</v>
      </c>
      <c r="W6" s="3">
        <v>9.9392175710411403E-6</v>
      </c>
      <c r="X6" s="3">
        <v>1.8852552582460499E-3</v>
      </c>
    </row>
    <row r="7" spans="1:25" x14ac:dyDescent="0.2">
      <c r="A7" t="s">
        <v>272</v>
      </c>
      <c r="B7" t="s">
        <v>273</v>
      </c>
      <c r="C7" t="s">
        <v>39</v>
      </c>
      <c r="D7" t="s">
        <v>250</v>
      </c>
      <c r="E7">
        <v>1</v>
      </c>
      <c r="F7" t="s">
        <v>251</v>
      </c>
      <c r="G7" s="3">
        <v>3.1946888630559998E-8</v>
      </c>
      <c r="H7" s="3">
        <v>1.0325594191347199E-3</v>
      </c>
      <c r="I7" s="3">
        <v>1.24561595591067E-4</v>
      </c>
      <c r="J7" s="3">
        <v>3.4961726948133897E-4</v>
      </c>
      <c r="K7" s="3">
        <v>3.4142246444223402E-2</v>
      </c>
      <c r="L7" s="3">
        <v>4.6823453609066301E-7</v>
      </c>
      <c r="M7" s="3">
        <v>2.1210837912091899E-3</v>
      </c>
      <c r="N7" s="3">
        <v>0.23298353113050799</v>
      </c>
      <c r="O7" s="3">
        <v>7.06730130455256E-4</v>
      </c>
      <c r="P7" s="3">
        <v>5.4436567044446101E-4</v>
      </c>
      <c r="Q7" s="3">
        <v>5.3736978848528195E-4</v>
      </c>
      <c r="R7" s="3">
        <v>3.8774449288951303E-2</v>
      </c>
      <c r="S7" s="3">
        <v>1.32588444464713E-4</v>
      </c>
      <c r="T7" s="3">
        <v>5.5638366579239198E-5</v>
      </c>
      <c r="U7" s="3">
        <v>6.8940074330465595E-4</v>
      </c>
      <c r="V7" s="3">
        <v>0.121863197826149</v>
      </c>
      <c r="W7" s="3">
        <v>5.5175684645314398E-6</v>
      </c>
      <c r="X7" s="3">
        <v>1.04705378094855E-3</v>
      </c>
    </row>
    <row r="8" spans="1:25" x14ac:dyDescent="0.2">
      <c r="A8" t="s">
        <v>274</v>
      </c>
      <c r="B8" t="s">
        <v>275</v>
      </c>
      <c r="C8" t="s">
        <v>39</v>
      </c>
      <c r="D8" t="s">
        <v>276</v>
      </c>
      <c r="E8">
        <v>1</v>
      </c>
      <c r="F8" t="s">
        <v>251</v>
      </c>
      <c r="G8" s="3">
        <v>2.5982657009429301E-8</v>
      </c>
      <c r="H8" s="3">
        <v>7.0059678117864797E-4</v>
      </c>
      <c r="I8" s="3">
        <v>9.8690819973990798E-5</v>
      </c>
      <c r="J8" s="3">
        <v>2.83851043242286E-4</v>
      </c>
      <c r="K8" s="3">
        <v>2.40268826515521E-2</v>
      </c>
      <c r="L8" s="3">
        <v>2.7212875428157299E-7</v>
      </c>
      <c r="M8" s="3">
        <v>1.33839238961639E-3</v>
      </c>
      <c r="N8" s="3">
        <v>0.17957950524772201</v>
      </c>
      <c r="O8" s="3">
        <v>3.64796675939396E-4</v>
      </c>
      <c r="P8" s="3">
        <v>4.4901016290567502E-4</v>
      </c>
      <c r="Q8" s="3">
        <v>4.4409816434550799E-4</v>
      </c>
      <c r="R8" s="3">
        <v>3.2322563246413999E-2</v>
      </c>
      <c r="S8" s="3">
        <v>7.3907650780004303E-5</v>
      </c>
      <c r="T8" s="3">
        <v>3.82777689237931E-5</v>
      </c>
      <c r="U8" s="3">
        <v>4.2014569242988098E-4</v>
      </c>
      <c r="V8" s="3">
        <v>0.100222709122591</v>
      </c>
      <c r="W8" s="3">
        <v>2.8656608378759799E-6</v>
      </c>
      <c r="X8" s="3">
        <v>6.66942806929326E-4</v>
      </c>
    </row>
    <row r="9" spans="1:25" x14ac:dyDescent="0.2">
      <c r="A9" t="s">
        <v>277</v>
      </c>
      <c r="B9" t="s">
        <v>278</v>
      </c>
      <c r="C9" t="s">
        <v>39</v>
      </c>
      <c r="D9" t="s">
        <v>279</v>
      </c>
      <c r="E9">
        <v>1</v>
      </c>
      <c r="F9" t="s">
        <v>41</v>
      </c>
      <c r="G9" s="3">
        <v>1.0315158003601399E-6</v>
      </c>
      <c r="H9" s="3">
        <v>7.2696272391430297E-2</v>
      </c>
      <c r="I9" s="3">
        <v>2.2885168093691099E-3</v>
      </c>
      <c r="J9" s="3">
        <v>6.2210717219923703E-3</v>
      </c>
      <c r="K9" s="3">
        <v>1.2846069592979501</v>
      </c>
      <c r="L9" s="3">
        <v>2.8086497911629199E-5</v>
      </c>
      <c r="M9" s="3">
        <v>0.14944804727595401</v>
      </c>
      <c r="N9" s="3">
        <v>6.0535305688942804</v>
      </c>
      <c r="O9" s="3">
        <v>2.0702791476050201E-2</v>
      </c>
      <c r="P9" s="3">
        <v>9.6665203178527004E-3</v>
      </c>
      <c r="Q9" s="3">
        <v>7.1622129687823298E-3</v>
      </c>
      <c r="R9" s="3">
        <v>1.3706122789740001</v>
      </c>
      <c r="S9" s="3">
        <v>1.1911094807000601E-2</v>
      </c>
      <c r="T9" s="3">
        <v>5.5822984723294198E-3</v>
      </c>
      <c r="U9" s="3">
        <v>6.2306272255004402E-2</v>
      </c>
      <c r="V9" s="3">
        <v>1.20369199618397</v>
      </c>
      <c r="W9" s="3">
        <v>3.6341124991201503E-4</v>
      </c>
      <c r="X9" s="3">
        <v>8.4016359270972701E-2</v>
      </c>
    </row>
    <row r="10" spans="1:25" s="3" customFormat="1" x14ac:dyDescent="0.2">
      <c r="A10" s="3" t="s">
        <v>201</v>
      </c>
      <c r="B10" s="3" t="s">
        <v>202</v>
      </c>
      <c r="C10" s="3" t="s">
        <v>39</v>
      </c>
      <c r="D10" s="3" t="s">
        <v>203</v>
      </c>
      <c r="E10">
        <v>1</v>
      </c>
      <c r="F10" s="3" t="s">
        <v>41</v>
      </c>
      <c r="G10" s="3">
        <v>8.7930799631230297E-9</v>
      </c>
      <c r="H10" s="3">
        <v>2.6296294161535401E-2</v>
      </c>
      <c r="I10" s="3">
        <v>8.8849420361109707E-5</v>
      </c>
      <c r="J10" s="3">
        <v>1.44502106024982E-4</v>
      </c>
      <c r="K10" s="3">
        <v>0.271974894707462</v>
      </c>
      <c r="L10" s="3">
        <v>5.37947489663177E-7</v>
      </c>
      <c r="M10" s="3">
        <v>7.2057724993907001E-4</v>
      </c>
      <c r="N10" s="3">
        <v>0.21920710018633399</v>
      </c>
      <c r="O10" s="3">
        <v>3.72230596200839E-4</v>
      </c>
      <c r="P10" s="3">
        <v>2.2911704478648499E-4</v>
      </c>
      <c r="Q10" s="3">
        <v>2.27570819377799E-4</v>
      </c>
      <c r="R10" s="3">
        <v>6.5178201387320004E-3</v>
      </c>
      <c r="S10" s="3">
        <v>9.0577807260001203E-4</v>
      </c>
      <c r="T10" s="3">
        <v>2.3718844388215501E-4</v>
      </c>
      <c r="U10" s="3">
        <v>6.1858922623881903E-3</v>
      </c>
      <c r="V10" s="3">
        <v>2.8467269827678199</v>
      </c>
      <c r="W10" s="3">
        <v>1.8426373804969999E-4</v>
      </c>
      <c r="X10" s="3">
        <v>8.5246113888867298E-3</v>
      </c>
    </row>
    <row r="11" spans="1:25" x14ac:dyDescent="0.2">
      <c r="A11" t="s">
        <v>280</v>
      </c>
      <c r="B11" t="s">
        <v>218</v>
      </c>
      <c r="C11" t="s">
        <v>39</v>
      </c>
      <c r="D11" t="s">
        <v>219</v>
      </c>
      <c r="E11">
        <v>1</v>
      </c>
      <c r="F11" t="s">
        <v>41</v>
      </c>
      <c r="G11" s="3">
        <v>3.5025380710659899E-6</v>
      </c>
      <c r="H11" s="3">
        <v>2.3350253807106598</v>
      </c>
      <c r="I11" s="3">
        <v>4.5685279187817299E-2</v>
      </c>
      <c r="J11" s="3">
        <v>3.0456852791878201E-2</v>
      </c>
      <c r="K11" s="3">
        <v>1.8544162436548199</v>
      </c>
      <c r="L11" s="3">
        <v>0</v>
      </c>
      <c r="M11" s="3">
        <v>0.96446700507614203</v>
      </c>
      <c r="N11" s="3">
        <v>2.1218274111675099</v>
      </c>
      <c r="O11" s="3">
        <v>0.144162436548223</v>
      </c>
      <c r="P11" s="3">
        <v>1.01522842639594E-2</v>
      </c>
      <c r="Q11" s="3">
        <v>1.01522842639594E-2</v>
      </c>
      <c r="R11" s="3">
        <v>2.4289340101522798</v>
      </c>
      <c r="S11" s="3">
        <v>10.9065989847716</v>
      </c>
      <c r="T11" s="3">
        <v>7.7664974619289298E-2</v>
      </c>
      <c r="U11" s="3">
        <v>0.756345177664975</v>
      </c>
      <c r="V11" s="3">
        <v>4.5685279187817303</v>
      </c>
      <c r="W11" s="3">
        <v>5.0761421319797002E-3</v>
      </c>
      <c r="X11" s="3">
        <v>4.5126903553299504</v>
      </c>
    </row>
    <row r="12" spans="1:25" x14ac:dyDescent="0.2">
      <c r="A12" t="s">
        <v>281</v>
      </c>
      <c r="B12" t="s">
        <v>221</v>
      </c>
      <c r="C12" t="s">
        <v>215</v>
      </c>
      <c r="D12" t="s">
        <v>222</v>
      </c>
      <c r="E12">
        <v>1</v>
      </c>
      <c r="F12" t="s">
        <v>41</v>
      </c>
      <c r="G12" s="3">
        <v>5.4868347937669096E-6</v>
      </c>
      <c r="H12" s="3">
        <v>0.820885023544904</v>
      </c>
      <c r="I12" s="3">
        <v>3.5650675983836901E-2</v>
      </c>
      <c r="J12" s="3">
        <v>1.19174515593218E-2</v>
      </c>
      <c r="K12" s="3">
        <v>36.388174244528898</v>
      </c>
      <c r="L12" s="3">
        <v>3.81901331401353E-4</v>
      </c>
      <c r="M12" s="3">
        <v>0.21917888347835701</v>
      </c>
      <c r="N12" s="3">
        <v>182.575193364635</v>
      </c>
      <c r="O12" s="3">
        <v>0.244390101956101</v>
      </c>
      <c r="P12" s="3">
        <v>2.03695272739975E-2</v>
      </c>
      <c r="Q12" s="3">
        <v>1.51382829779138E-2</v>
      </c>
      <c r="R12" s="3">
        <v>1.49959203925192</v>
      </c>
      <c r="S12" s="3">
        <v>8.0506787678064004E-2</v>
      </c>
      <c r="T12" s="3">
        <v>4.4155616976715099E-2</v>
      </c>
      <c r="U12" s="3">
        <v>0.79086771643923504</v>
      </c>
      <c r="V12" s="3">
        <v>2.9812501797313402</v>
      </c>
      <c r="W12" s="3">
        <v>9.14333307776668E-4</v>
      </c>
      <c r="X12" s="3">
        <v>1.2207223988056799</v>
      </c>
    </row>
    <row r="13" spans="1:25" x14ac:dyDescent="0.2">
      <c r="A13" t="s">
        <v>282</v>
      </c>
      <c r="B13" t="s">
        <v>214</v>
      </c>
      <c r="C13" t="s">
        <v>215</v>
      </c>
      <c r="D13" t="s">
        <v>216</v>
      </c>
      <c r="E13">
        <v>1</v>
      </c>
      <c r="F13" t="s">
        <v>41</v>
      </c>
      <c r="G13" s="3">
        <v>8.4193536029198094E-6</v>
      </c>
      <c r="H13" s="3">
        <v>10.3718592631592</v>
      </c>
      <c r="I13" s="3">
        <v>0.10835736817346001</v>
      </c>
      <c r="J13" s="3">
        <v>0.10439391119937701</v>
      </c>
      <c r="K13" s="3">
        <v>33.9394347296587</v>
      </c>
      <c r="L13" s="3">
        <v>1.4813236294181E-3</v>
      </c>
      <c r="M13" s="3">
        <v>1.49386640533043</v>
      </c>
      <c r="N13" s="3">
        <v>180.113520909767</v>
      </c>
      <c r="O13" s="3">
        <v>0.389204169066663</v>
      </c>
      <c r="P13" s="3">
        <v>8.43709307249801E-2</v>
      </c>
      <c r="Q13" s="3">
        <v>8.0267561920203595E-2</v>
      </c>
      <c r="R13" s="3">
        <v>8.0645225557148397</v>
      </c>
      <c r="S13" s="3">
        <v>0.19035653754396401</v>
      </c>
      <c r="T13" s="3">
        <v>0.56760150980441604</v>
      </c>
      <c r="U13" s="3">
        <v>1.8253134719992901</v>
      </c>
      <c r="V13" s="3">
        <v>32.875912297643502</v>
      </c>
      <c r="W13" s="3">
        <v>1.23477697380157E-2</v>
      </c>
      <c r="X13" s="3">
        <v>2.4653627657644201</v>
      </c>
    </row>
    <row r="14" spans="1:25" x14ac:dyDescent="0.2">
      <c r="A14" t="s">
        <v>128</v>
      </c>
      <c r="B14" s="1" t="s">
        <v>129</v>
      </c>
      <c r="C14" s="1" t="s">
        <v>39</v>
      </c>
      <c r="D14" s="1" t="s">
        <v>130</v>
      </c>
      <c r="E14" s="1">
        <v>1</v>
      </c>
      <c r="F14" s="1" t="s">
        <v>41</v>
      </c>
      <c r="G14" s="2">
        <v>9.7220691596135196E-6</v>
      </c>
      <c r="H14" s="2">
        <v>2.4673230479149999</v>
      </c>
      <c r="I14" s="2">
        <v>6.1056102986841901E-2</v>
      </c>
      <c r="J14" s="2">
        <v>0.16796710317575</v>
      </c>
      <c r="K14" s="2">
        <v>130.06010663516699</v>
      </c>
      <c r="L14" s="2">
        <v>2.1986395893166298E-3</v>
      </c>
      <c r="M14" s="2">
        <v>1.90695253539066</v>
      </c>
      <c r="N14" s="2">
        <v>736.45636220738697</v>
      </c>
      <c r="O14" s="2">
        <v>0.15424811477507899</v>
      </c>
      <c r="P14" s="2">
        <v>5.7108717991517101E-2</v>
      </c>
      <c r="Q14" s="2">
        <v>5.6051279210581201E-2</v>
      </c>
      <c r="R14" s="2">
        <v>4.9833959615880001</v>
      </c>
      <c r="S14" s="2">
        <v>1.07689847119999</v>
      </c>
      <c r="T14" s="2">
        <v>2.06781983405694</v>
      </c>
      <c r="U14" s="2">
        <v>7.4601159695599204</v>
      </c>
      <c r="V14" s="2">
        <v>18.502890112884501</v>
      </c>
      <c r="W14" s="2">
        <v>1.3200855652100199E-2</v>
      </c>
      <c r="X14" s="2">
        <v>9.72844795543255</v>
      </c>
    </row>
    <row r="15" spans="1:25" x14ac:dyDescent="0.2">
      <c r="A15" t="s">
        <v>131</v>
      </c>
      <c r="B15" s="5" t="s">
        <v>132</v>
      </c>
      <c r="C15" s="1"/>
      <c r="D15" s="1"/>
      <c r="E15" s="1">
        <v>1</v>
      </c>
      <c r="F15" s="1" t="s">
        <v>41</v>
      </c>
      <c r="G15" s="2">
        <v>3.4999448974608701E-6</v>
      </c>
      <c r="H15" s="2">
        <v>0.88823629724939801</v>
      </c>
      <c r="I15" s="2">
        <v>2.1980197075263101E-2</v>
      </c>
      <c r="J15" s="2">
        <v>6.0468157143269897E-2</v>
      </c>
      <c r="K15" s="2">
        <v>46.821638388660098</v>
      </c>
      <c r="L15" s="2">
        <v>7.9151025215398599E-4</v>
      </c>
      <c r="M15" s="2">
        <v>0.68650291274063902</v>
      </c>
      <c r="N15" s="2">
        <v>265.124290394659</v>
      </c>
      <c r="O15" s="2">
        <v>5.5529321319028303E-2</v>
      </c>
      <c r="P15" s="2">
        <v>2.0559138476946199E-2</v>
      </c>
      <c r="Q15" s="2">
        <v>2.01784605158092E-2</v>
      </c>
      <c r="R15" s="2">
        <v>1.7940225461716801</v>
      </c>
      <c r="S15" s="2">
        <v>0.38768344963199602</v>
      </c>
      <c r="T15" s="2">
        <v>0.74441514026049704</v>
      </c>
      <c r="U15" s="2">
        <v>2.68564174904157</v>
      </c>
      <c r="V15" s="2">
        <v>6.6610404406384296</v>
      </c>
      <c r="W15" s="2">
        <v>4.7523080347560698E-3</v>
      </c>
      <c r="X15" s="2">
        <v>3.5022412639557201</v>
      </c>
    </row>
    <row r="16" spans="1:25" x14ac:dyDescent="0.2">
      <c r="A16" t="s">
        <v>133</v>
      </c>
      <c r="B16" t="s">
        <v>134</v>
      </c>
      <c r="C16" t="s">
        <v>39</v>
      </c>
      <c r="D16" t="s">
        <v>135</v>
      </c>
      <c r="E16">
        <v>1</v>
      </c>
      <c r="F16" t="s">
        <v>41</v>
      </c>
      <c r="G16" s="3">
        <v>5.8052253062711898E-5</v>
      </c>
      <c r="H16" s="3">
        <v>2.9193325271060599</v>
      </c>
      <c r="I16" s="3">
        <v>0.226709947746361</v>
      </c>
      <c r="J16" s="3">
        <v>0.73243647234190901</v>
      </c>
      <c r="K16" s="3">
        <v>162.2147092786</v>
      </c>
      <c r="L16" s="3">
        <v>0.158343050443286</v>
      </c>
      <c r="M16" s="3">
        <v>3.3776776460765601</v>
      </c>
      <c r="N16" s="3">
        <v>1040.13963798908</v>
      </c>
      <c r="O16" s="3">
        <v>-2.3517641232574298</v>
      </c>
      <c r="P16" s="3">
        <v>8.6197506989240905E-2</v>
      </c>
      <c r="Q16" s="3">
        <v>8.4691778038243001E-2</v>
      </c>
      <c r="R16" s="3">
        <v>6.8978627510599999</v>
      </c>
      <c r="S16" s="3">
        <v>1.1885216108000101</v>
      </c>
      <c r="T16" s="3">
        <v>9.1101905261614</v>
      </c>
      <c r="U16" s="3">
        <v>7.05145633973068</v>
      </c>
      <c r="V16" s="3">
        <v>27.616980804021299</v>
      </c>
      <c r="W16" s="3">
        <v>1.43208644842403E-2</v>
      </c>
      <c r="X16" s="3">
        <v>9.37263870545606</v>
      </c>
    </row>
    <row r="17" spans="1:24" x14ac:dyDescent="0.2">
      <c r="A17" t="s">
        <v>115</v>
      </c>
      <c r="B17" t="s">
        <v>116</v>
      </c>
      <c r="C17" t="s">
        <v>39</v>
      </c>
      <c r="D17" t="s">
        <v>117</v>
      </c>
      <c r="E17">
        <v>1</v>
      </c>
      <c r="F17" t="s">
        <v>41</v>
      </c>
      <c r="G17" s="3">
        <v>6.4175138052152496E-4</v>
      </c>
      <c r="H17" s="3">
        <v>19.828146189521298</v>
      </c>
      <c r="I17" s="3">
        <v>1.59425197629973</v>
      </c>
      <c r="J17" s="3">
        <v>5.4876765768576901</v>
      </c>
      <c r="K17" s="3">
        <v>2337.63357785479</v>
      </c>
      <c r="L17" s="3">
        <v>6.2204078521654899E-3</v>
      </c>
      <c r="M17" s="3">
        <v>10.1039787951267</v>
      </c>
      <c r="N17" s="3">
        <v>436.30638211014502</v>
      </c>
      <c r="O17" s="3">
        <v>2.1375222650358801</v>
      </c>
      <c r="P17" s="3">
        <v>1.60524796337728</v>
      </c>
      <c r="Q17" s="3">
        <v>1.56799624438075</v>
      </c>
      <c r="R17" s="3">
        <v>42.417022098659999</v>
      </c>
      <c r="S17" s="3">
        <v>1.1619351923999399</v>
      </c>
      <c r="T17" s="3">
        <v>13.287404112946501</v>
      </c>
      <c r="U17" s="3">
        <v>70.474374765768204</v>
      </c>
      <c r="V17" s="3">
        <v>179.76834996775</v>
      </c>
      <c r="W17" s="3">
        <v>0.139630844890902</v>
      </c>
      <c r="X17" s="3">
        <v>89.617178639374899</v>
      </c>
    </row>
    <row r="18" spans="1:24" x14ac:dyDescent="0.2">
      <c r="A18" t="s">
        <v>118</v>
      </c>
      <c r="B18" t="s">
        <v>119</v>
      </c>
      <c r="C18" t="s">
        <v>39</v>
      </c>
      <c r="D18" t="s">
        <v>120</v>
      </c>
      <c r="E18">
        <v>1</v>
      </c>
      <c r="F18" t="s">
        <v>41</v>
      </c>
      <c r="G18" s="3">
        <v>3.21816589151421E-4</v>
      </c>
      <c r="H18" s="3">
        <v>217.542273573427</v>
      </c>
      <c r="I18" s="3">
        <v>0.73005222754389099</v>
      </c>
      <c r="J18" s="3">
        <v>1.98865819585808</v>
      </c>
      <c r="K18" s="3">
        <v>1179.2567802441699</v>
      </c>
      <c r="L18" s="3">
        <v>3.07617181448073</v>
      </c>
      <c r="M18" s="3">
        <v>62.5980793423997</v>
      </c>
      <c r="N18" s="3">
        <v>3537.8116071538402</v>
      </c>
      <c r="O18" s="3">
        <v>-48.730586537100102</v>
      </c>
      <c r="P18" s="3">
        <v>1.36455126587984</v>
      </c>
      <c r="Q18" s="3">
        <v>1.3382678177473</v>
      </c>
      <c r="R18" s="3">
        <v>84.868713468576004</v>
      </c>
      <c r="S18" s="3">
        <v>7.7896762928001797</v>
      </c>
      <c r="T18" s="3">
        <v>132.04365111663799</v>
      </c>
      <c r="U18" s="3">
        <v>45.738345734101699</v>
      </c>
      <c r="V18" s="3">
        <v>319.20300035416</v>
      </c>
      <c r="W18" s="3">
        <v>0.12011231430772901</v>
      </c>
      <c r="X18" s="3">
        <v>60.308799090155198</v>
      </c>
    </row>
    <row r="19" spans="1:24" x14ac:dyDescent="0.2">
      <c r="A19" s="1" t="s">
        <v>204</v>
      </c>
      <c r="B19" s="1" t="s">
        <v>205</v>
      </c>
      <c r="C19" s="1" t="s">
        <v>39</v>
      </c>
      <c r="D19" s="1" t="s">
        <v>206</v>
      </c>
      <c r="E19" s="1">
        <v>1</v>
      </c>
      <c r="F19" s="1" t="s">
        <v>207</v>
      </c>
      <c r="G19" s="2">
        <v>9.0076393290289403E-8</v>
      </c>
      <c r="H19" s="2">
        <v>4.6741660301662302E-3</v>
      </c>
      <c r="I19" s="2">
        <v>9.3802114841277093E-5</v>
      </c>
      <c r="J19" s="2">
        <v>2.4234802830038201E-4</v>
      </c>
      <c r="K19" s="2">
        <v>9.8221291949315004E-2</v>
      </c>
      <c r="L19" s="2">
        <v>1.14101733541783E-5</v>
      </c>
      <c r="M19" s="2">
        <v>0.54776517788412404</v>
      </c>
      <c r="N19" s="2">
        <v>0.28450765558757901</v>
      </c>
      <c r="O19" s="2">
        <v>2.41753132094424E-3</v>
      </c>
      <c r="P19" s="2">
        <v>1.6900479189230899E-4</v>
      </c>
      <c r="Q19" s="2">
        <v>1.6671763389403601E-4</v>
      </c>
      <c r="R19" s="2">
        <v>2.1278909986829998E-2</v>
      </c>
      <c r="S19" s="2">
        <v>3.24978534017977E-3</v>
      </c>
      <c r="T19" s="2">
        <v>6.3491742777946499E-4</v>
      </c>
      <c r="U19" s="2">
        <v>1.9616934391264301E-3</v>
      </c>
      <c r="V19" s="2">
        <v>7.7264691357160298E-2</v>
      </c>
      <c r="W19" s="2">
        <v>1.76115103189334E-5</v>
      </c>
      <c r="X19" s="2">
        <v>2.74048141199043E-3</v>
      </c>
    </row>
    <row r="20" spans="1:24" x14ac:dyDescent="0.2">
      <c r="A20" s="1" t="s">
        <v>208</v>
      </c>
      <c r="B20" s="1" t="s">
        <v>209</v>
      </c>
      <c r="C20" s="1" t="s">
        <v>39</v>
      </c>
      <c r="D20" s="1" t="s">
        <v>206</v>
      </c>
      <c r="E20" s="1">
        <v>1</v>
      </c>
      <c r="F20" s="1" t="s">
        <v>207</v>
      </c>
      <c r="G20" s="2">
        <v>1.73422161455628E-7</v>
      </c>
      <c r="H20" s="2">
        <v>2.4962898870386802E-2</v>
      </c>
      <c r="I20" s="2">
        <v>1.3736556240087701E-3</v>
      </c>
      <c r="J20" s="2">
        <v>6.9035253621812099E-4</v>
      </c>
      <c r="K20" s="2">
        <v>0.47244911800256401</v>
      </c>
      <c r="L20" s="2">
        <v>2.7370487642215799E-5</v>
      </c>
      <c r="M20" s="2">
        <v>6.07610215275078E-2</v>
      </c>
      <c r="N20" s="2">
        <v>0.192351724494086</v>
      </c>
      <c r="O20" s="2">
        <v>7.0976604311939698E-3</v>
      </c>
      <c r="P20" s="2">
        <v>5.5635692942059402E-4</v>
      </c>
      <c r="Q20" s="2">
        <v>5.4782597152184403E-4</v>
      </c>
      <c r="R20" s="2">
        <v>0.117365463543016</v>
      </c>
      <c r="S20" s="2">
        <v>3.4100452961006601E-3</v>
      </c>
      <c r="T20" s="2">
        <v>2.5768865789521899E-4</v>
      </c>
      <c r="U20" s="2">
        <v>1.22313351941024E-2</v>
      </c>
      <c r="V20" s="2">
        <v>0.42201938961081498</v>
      </c>
      <c r="W20" s="2">
        <v>4.1690184406976603E-4</v>
      </c>
      <c r="X20" s="2">
        <v>1.67187578391827E-2</v>
      </c>
    </row>
    <row r="21" spans="1:24" x14ac:dyDescent="0.2">
      <c r="A21" s="1" t="s">
        <v>225</v>
      </c>
      <c r="B21" t="s">
        <v>226</v>
      </c>
      <c r="C21" t="s">
        <v>215</v>
      </c>
      <c r="D21" t="s">
        <v>227</v>
      </c>
      <c r="E21">
        <v>1</v>
      </c>
      <c r="F21" t="s">
        <v>163</v>
      </c>
      <c r="G21" s="3">
        <v>1.62889474219187E-5</v>
      </c>
      <c r="H21" s="3">
        <v>0.14845165958634199</v>
      </c>
      <c r="I21" s="3">
        <v>5.8336746592708901E-3</v>
      </c>
      <c r="J21" s="3">
        <v>1.76231358233939E-2</v>
      </c>
      <c r="K21" s="3">
        <v>1.4208615188829501</v>
      </c>
      <c r="L21" s="3">
        <v>1.27343559729178E-4</v>
      </c>
      <c r="M21" s="3">
        <v>5.7608555177073999</v>
      </c>
      <c r="N21" s="3">
        <v>4.9421655194696896</v>
      </c>
      <c r="O21" s="3">
        <v>2.9644208799960201E-2</v>
      </c>
      <c r="P21" s="3">
        <v>3.2835230199310297E-2</v>
      </c>
      <c r="Q21" s="3">
        <v>3.2186563751687498E-2</v>
      </c>
      <c r="R21" s="3">
        <v>6.3103735566553096</v>
      </c>
      <c r="S21" s="3">
        <v>3.6625410947126902E-2</v>
      </c>
      <c r="T21" s="3">
        <v>1.1262140747701601E-2</v>
      </c>
      <c r="U21" s="3">
        <v>4.4483428999890003E-2</v>
      </c>
      <c r="V21" s="3">
        <v>18.5031189775958</v>
      </c>
      <c r="W21" s="3">
        <v>2.51052558203863E-4</v>
      </c>
      <c r="X21" s="3">
        <v>8.8419673362210002E-2</v>
      </c>
    </row>
    <row r="22" spans="1:24" x14ac:dyDescent="0.2">
      <c r="A22" t="s">
        <v>283</v>
      </c>
      <c r="B22" t="s">
        <v>284</v>
      </c>
      <c r="C22" t="s">
        <v>39</v>
      </c>
      <c r="D22" t="s">
        <v>285</v>
      </c>
      <c r="E22">
        <v>1</v>
      </c>
      <c r="F22" t="s">
        <v>251</v>
      </c>
      <c r="G22" s="3">
        <v>3.8837768089965102E-8</v>
      </c>
      <c r="H22" s="3">
        <v>2.90507623430629E-3</v>
      </c>
      <c r="I22" s="3">
        <v>1.85324673586086E-4</v>
      </c>
      <c r="J22" s="3">
        <v>4.7385279585223798E-4</v>
      </c>
      <c r="K22" s="3">
        <v>1.87800514054163E-2</v>
      </c>
      <c r="L22" s="3">
        <v>5.8989598206091299E-7</v>
      </c>
      <c r="M22" s="3">
        <v>2.4901789547807501E-3</v>
      </c>
      <c r="N22" s="3">
        <v>0.200750224064255</v>
      </c>
      <c r="O22" s="3">
        <v>2.9007137676498001E-3</v>
      </c>
      <c r="P22" s="3">
        <v>1.04100204498849E-3</v>
      </c>
      <c r="Q22" s="3">
        <v>1.0274093560058799E-3</v>
      </c>
      <c r="R22" s="3">
        <v>3.336955766217E-2</v>
      </c>
      <c r="S22" s="3">
        <v>2.1144972089998099E-4</v>
      </c>
      <c r="T22" s="3">
        <v>1.36889121439767E-4</v>
      </c>
      <c r="U22" s="3">
        <v>1.2539869443422E-3</v>
      </c>
      <c r="V22" s="3">
        <v>9.9614278769222395E-2</v>
      </c>
      <c r="W22" s="3">
        <v>2.8952113472454498E-6</v>
      </c>
      <c r="X22" s="3">
        <v>1.7170915923011101E-3</v>
      </c>
    </row>
    <row r="23" spans="1:24" x14ac:dyDescent="0.2">
      <c r="A23" t="s">
        <v>286</v>
      </c>
      <c r="B23" t="s">
        <v>287</v>
      </c>
      <c r="C23" t="s">
        <v>39</v>
      </c>
      <c r="D23" t="s">
        <v>288</v>
      </c>
      <c r="E23">
        <v>1</v>
      </c>
      <c r="F23" t="s">
        <v>41</v>
      </c>
      <c r="G23" s="3">
        <v>5.7894381479213101E-7</v>
      </c>
      <c r="H23" s="3">
        <v>5.4480946165186298E-2</v>
      </c>
      <c r="I23" s="3">
        <v>1.5639785652564601E-3</v>
      </c>
      <c r="J23" s="3">
        <v>4.2788771585390599E-3</v>
      </c>
      <c r="K23" s="3">
        <v>0.75476898890021804</v>
      </c>
      <c r="L23" s="3">
        <v>3.8882692638517902E-5</v>
      </c>
      <c r="M23" s="3">
        <v>0.14377509806149799</v>
      </c>
      <c r="N23" s="3">
        <v>2.3227241914674899</v>
      </c>
      <c r="O23" s="3">
        <v>1.04112058757556E-2</v>
      </c>
      <c r="P23" s="3">
        <v>1.5477230257788899E-2</v>
      </c>
      <c r="Q23" s="3">
        <v>1.5242845911798201E-2</v>
      </c>
      <c r="R23" s="3">
        <v>1.596143351384</v>
      </c>
      <c r="S23" s="3">
        <v>4.3506609297300998E-2</v>
      </c>
      <c r="T23" s="3">
        <v>2.0410389020784001E-3</v>
      </c>
      <c r="U23" s="3">
        <v>3.4403331510289903E-2</v>
      </c>
      <c r="V23" s="3">
        <v>2.2047779481269898</v>
      </c>
      <c r="W23" s="3">
        <v>3.2506831848357602E-4</v>
      </c>
      <c r="X23" s="3">
        <v>4.53574880566305E-2</v>
      </c>
    </row>
    <row r="24" spans="1:24" x14ac:dyDescent="0.2">
      <c r="A24" t="s">
        <v>289</v>
      </c>
      <c r="G24" s="3">
        <f t="shared" ref="G24:X24" si="0">G4/3</f>
        <v>1.0638257233426567E-6</v>
      </c>
      <c r="H24" s="3">
        <f t="shared" si="0"/>
        <v>6.1722030971568332E-3</v>
      </c>
      <c r="I24" s="3">
        <f t="shared" si="0"/>
        <v>7.0185778324410332E-4</v>
      </c>
      <c r="J24" s="3">
        <f t="shared" si="0"/>
        <v>2.1811487284401003E-3</v>
      </c>
      <c r="K24" s="3">
        <f t="shared" si="0"/>
        <v>6.6013401183567674E-2</v>
      </c>
      <c r="L24" s="3">
        <f t="shared" si="0"/>
        <v>7.2344152655551E-6</v>
      </c>
      <c r="M24" s="3">
        <f t="shared" si="0"/>
        <v>1.21457365854806E-2</v>
      </c>
      <c r="N24" s="3">
        <f t="shared" si="0"/>
        <v>0.30862413935479432</v>
      </c>
      <c r="O24" s="3">
        <f t="shared" si="0"/>
        <v>2.00872919910951E-3</v>
      </c>
      <c r="P24" s="3">
        <f t="shared" si="0"/>
        <v>1.9085642348137066E-3</v>
      </c>
      <c r="Q24" s="3">
        <f t="shared" si="0"/>
        <v>1.7891374325575667E-3</v>
      </c>
      <c r="R24" s="3">
        <f t="shared" si="0"/>
        <v>0.38314161713409001</v>
      </c>
      <c r="S24" s="3">
        <f t="shared" si="0"/>
        <v>3.7811554831407336E-3</v>
      </c>
      <c r="T24" s="3">
        <f t="shared" si="0"/>
        <v>3.5743740625237668E-4</v>
      </c>
      <c r="U24" s="3">
        <f t="shared" si="0"/>
        <v>2.8920373456796031E-3</v>
      </c>
      <c r="V24" s="3">
        <f t="shared" si="0"/>
        <v>1.2390223140449368</v>
      </c>
      <c r="W24" s="3">
        <f t="shared" si="0"/>
        <v>1.4423696870258699E-5</v>
      </c>
      <c r="X24" s="3">
        <f t="shared" si="0"/>
        <v>4.3488373878430671E-3</v>
      </c>
    </row>
    <row r="26" spans="1:24" x14ac:dyDescent="0.2">
      <c r="P26" s="3"/>
      <c r="Q26" s="3"/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1253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Material_production_emissions</vt:lpstr>
      <vt:lpstr>Immaterial_production_emissions</vt:lpstr>
      <vt:lpstr>Operative_phase_emissions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Vivalda  Pietro</cp:lastModifiedBy>
  <cp:revision>58</cp:revision>
  <dcterms:created xsi:type="dcterms:W3CDTF">2023-03-23T21:19:38Z</dcterms:created>
  <dcterms:modified xsi:type="dcterms:W3CDTF">2023-06-06T08:03:29Z</dcterms:modified>
  <dc:language>it-IT</dc:language>
</cp:coreProperties>
</file>