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generac-my.sharepoint.com/personal/vincenzo_vicino_generac_com/Documents/VVicino_TESI/Interviste/"/>
    </mc:Choice>
  </mc:AlternateContent>
  <xr:revisionPtr revIDLastSave="206" documentId="8_{71A4E9DE-82BD-46B8-8333-5380FCBD71BE}" xr6:coauthVersionLast="47" xr6:coauthVersionMax="47" xr10:uidLastSave="{0620B937-31BB-49B2-AE05-50D26845A8A0}"/>
  <bookViews>
    <workbookView xWindow="-120" yWindow="-120" windowWidth="29040" windowHeight="15720" xr2:uid="{DB01999C-E063-4628-B945-E5D226D556C0}"/>
  </bookViews>
  <sheets>
    <sheet name="Case study Questions" sheetId="4" r:id="rId1"/>
    <sheet name="Case study Tab1" sheetId="1" r:id="rId2"/>
    <sheet name="Case study Tab2" sheetId="3" r:id="rId3"/>
    <sheet name="PAPER REVIEWS 1" sheetId="2" r:id="rId4"/>
    <sheet name="PAPER REVIEW 2"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4" l="1"/>
  <c r="D17" i="4"/>
  <c r="D13" i="4"/>
  <c r="D21" i="4"/>
</calcChain>
</file>

<file path=xl/sharedStrings.xml><?xml version="1.0" encoding="utf-8"?>
<sst xmlns="http://schemas.openxmlformats.org/spreadsheetml/2006/main" count="348" uniqueCount="260">
  <si>
    <t>INTRO</t>
  </si>
  <si>
    <t>Introduzione</t>
  </si>
  <si>
    <t>Paragrafo, rif. Paper</t>
  </si>
  <si>
    <t>ACTORS</t>
  </si>
  <si>
    <t>INTERVIEW</t>
  </si>
  <si>
    <t>STATUS</t>
  </si>
  <si>
    <t>Possili risposte sui dati</t>
  </si>
  <si>
    <t>Ruolo aziendale intervistato</t>
  </si>
  <si>
    <t>0.1</t>
  </si>
  <si>
    <t>Business manager</t>
  </si>
  <si>
    <t>done</t>
  </si>
  <si>
    <t>ok</t>
  </si>
  <si>
    <t>0.2</t>
  </si>
  <si>
    <t>Marketing leader/manager</t>
  </si>
  <si>
    <t>0.3</t>
  </si>
  <si>
    <t>Manufacturing leader/ manager</t>
  </si>
  <si>
    <t>0.4</t>
  </si>
  <si>
    <t>Supply chain/Purchase leader/manager</t>
  </si>
  <si>
    <t>0.5</t>
  </si>
  <si>
    <t>Sales leader/manager</t>
  </si>
  <si>
    <t>0.6</t>
  </si>
  <si>
    <t>Customer service/ warranties rapair</t>
  </si>
  <si>
    <t>0.7</t>
  </si>
  <si>
    <t>Product leader/manager</t>
  </si>
  <si>
    <t>0.8</t>
  </si>
  <si>
    <t>Logistic leader/manager</t>
  </si>
  <si>
    <t>Dati del cliente</t>
  </si>
  <si>
    <t>3.1, CH1</t>
  </si>
  <si>
    <t>1.1</t>
  </si>
  <si>
    <t>Quali tipologie di dati sono d'interesse al fine di comprendere bisogni, preferenze e comportamento del cliente per la progettazione/sviluppo di un nuovo prodotto?</t>
  </si>
  <si>
    <t>1.2</t>
  </si>
  <si>
    <t>Chi/Quali sono le fonti di tali dati?</t>
  </si>
  <si>
    <t>1.3</t>
  </si>
  <si>
    <t>Chi/Quali sono i destinatari di tali dati?</t>
  </si>
  <si>
    <t>Dati contestuali</t>
  </si>
  <si>
    <t>3.1, CH2</t>
  </si>
  <si>
    <t>2.1</t>
  </si>
  <si>
    <t>Quali tipologie di dati sono d'interesse al fine di comprendere il comportamento e le prestazioni per lo sviluppo/progettazione di un nuovo prodotto o che possono intervenire sull'adozione o l'utilizzo ?</t>
  </si>
  <si>
    <t>2.2</t>
  </si>
  <si>
    <t>2.3</t>
  </si>
  <si>
    <t>Dati operatività (funzionalità)</t>
  </si>
  <si>
    <t>3.1, CH3</t>
  </si>
  <si>
    <t>3.1</t>
  </si>
  <si>
    <t>Quali tipologie di dati sono d'interesse al fine di comprendere al meglio la funzionalità dei prodotti?</t>
  </si>
  <si>
    <t>3.2</t>
  </si>
  <si>
    <t>3.3</t>
  </si>
  <si>
    <t>Dati lato offerta</t>
  </si>
  <si>
    <t>4.1</t>
  </si>
  <si>
    <t>Quali tipologie di dati sono d'interesse al fine di comprendere al meglio le esigenze di produzione, distribuzione e le alternative di industrializzazione (prototipazione)?</t>
  </si>
  <si>
    <t>3.1, CH4</t>
  </si>
  <si>
    <t>4.2</t>
  </si>
  <si>
    <t>4.3</t>
  </si>
  <si>
    <t>Strumenti e tecniche di analisi dei dati</t>
  </si>
  <si>
    <t>5.1</t>
  </si>
  <si>
    <t>Con quali metodi o tecniche vengono organizzati e analizzati i dati nello sviluppo prodotto o nell'ottimizzazione,  al fine di prevedere l'impatto di una modifica di progettazione sulle prestazioni a livello di sottosistema e complessive del sistema?</t>
  </si>
  <si>
    <t>3.3, CN1-CN2</t>
  </si>
  <si>
    <t>General</t>
  </si>
  <si>
    <t>Cambiamenti e problemi indotti nella progettazione e nello svilluppo prodotto guidato dal flusso dei dati</t>
  </si>
  <si>
    <t>6.1</t>
  </si>
  <si>
    <t>Quali principali cambiamenti e problemi sono stati riscontrati dalle richeste di implementazione e dalle esigenze dei clienti?</t>
  </si>
  <si>
    <t>6.2</t>
  </si>
  <si>
    <t>Qali sono i processi e le pratiche consolidate e le implicazioni che stanno emergendo nello sviluppo prodotto guidato dai dati?</t>
  </si>
  <si>
    <t>Generac</t>
  </si>
  <si>
    <t>Interview date</t>
  </si>
  <si>
    <t>A.Rossi</t>
  </si>
  <si>
    <t>E.Terzi/V.Moretti</t>
  </si>
  <si>
    <t>M.Panarelli/F.Caserio</t>
  </si>
  <si>
    <t>L.Grazioli</t>
  </si>
  <si>
    <t>F.Busato/D.Crepaldi</t>
  </si>
  <si>
    <t>C.Lancini/M.Mirra</t>
  </si>
  <si>
    <t>M.Corti</t>
  </si>
  <si>
    <t>Scenario actors</t>
  </si>
  <si>
    <t>Stakeholder</t>
  </si>
  <si>
    <t>Data type</t>
  </si>
  <si>
    <t>Data flow</t>
  </si>
  <si>
    <t xml:space="preserve">Market research leader via Marketing leader &amp; Business manager </t>
  </si>
  <si>
    <t>Market data provider</t>
  </si>
  <si>
    <t xml:space="preserve">Industry and market trends, Customer profiles (responsive to innovation and new functionalities), Customs and goods data,  Competitive landscape </t>
  </si>
  <si>
    <t>Marketing leaders</t>
  </si>
  <si>
    <t>Customer</t>
  </si>
  <si>
    <t>Customer survey data</t>
  </si>
  <si>
    <t>Customers profiles, Costumers needs and preferences</t>
  </si>
  <si>
    <t>Goverment economics and environment agency via Business manager &amp; Marchet reseach leader</t>
  </si>
  <si>
    <t>Government &amp; Institution</t>
  </si>
  <si>
    <t>Limit parameters on noise, environmental pollution, light emissions, footprint (dimensional constrains)</t>
  </si>
  <si>
    <t>Third party data via Business manager and Rental/Retailer</t>
  </si>
  <si>
    <t>End user</t>
  </si>
  <si>
    <t>Technical requirements and constrains</t>
  </si>
  <si>
    <t>Recommendation to adoption</t>
  </si>
  <si>
    <t>Sales manager</t>
  </si>
  <si>
    <t>Demand, Availability, Orders</t>
  </si>
  <si>
    <t>Rental &amp; Retailer via Sales manager</t>
  </si>
  <si>
    <t>Retailer, Rental</t>
  </si>
  <si>
    <t>Recommendation on assortments products, Segmantation of Customers and anticipation trend by segments</t>
  </si>
  <si>
    <t>Costumer via IoT data provider</t>
  </si>
  <si>
    <t>IoT data service provider</t>
  </si>
  <si>
    <t>Geo-located data, product key variables data</t>
  </si>
  <si>
    <t>Single products location or fleet sites data, generators variables (examples power, voltage current, light status…)</t>
  </si>
  <si>
    <t>Suppliers via the Product Supply leaders</t>
  </si>
  <si>
    <t>Suppliers</t>
  </si>
  <si>
    <t>Demand, Availability, Orders for production optimization</t>
  </si>
  <si>
    <t>Customer data via the Customer service leader</t>
  </si>
  <si>
    <t>Product utilization data, 1st party data, warrany claims data</t>
  </si>
  <si>
    <t>IoT data via the Customer service leader</t>
  </si>
  <si>
    <t>Product usage data, position detection, 1st party data</t>
  </si>
  <si>
    <t>Remote alarm diagnosis, Real-time usage feedback, Customized solutions regarding fault messages or alarm,  Personalized raccomendations of usage</t>
  </si>
  <si>
    <t>Customers via Product Leaders</t>
  </si>
  <si>
    <t>Customers, End users</t>
  </si>
  <si>
    <t>User experience, functionalities and performance from the users point of view.</t>
  </si>
  <si>
    <t>Current case study company’s practice</t>
  </si>
  <si>
    <t>Literature review</t>
  </si>
  <si>
    <t>Emerging</t>
  </si>
  <si>
    <t>Source</t>
  </si>
  <si>
    <t>Target</t>
  </si>
  <si>
    <t>Process</t>
  </si>
  <si>
    <t>Consolidated opportunities</t>
  </si>
  <si>
    <t>Identified concerns</t>
  </si>
  <si>
    <t>opportunities</t>
  </si>
  <si>
    <t>DATA</t>
  </si>
  <si>
    <t>DESCRIPTION EN</t>
  </si>
  <si>
    <t>DATA ANALISYS 
TOOLS</t>
  </si>
  <si>
    <t xml:space="preserve">TECHNICAL </t>
  </si>
  <si>
    <t>MANAGERIAL/
ORGANISATIONAL</t>
  </si>
  <si>
    <t>CH1</t>
  </si>
  <si>
    <t>Customer data: speed of adaptation to needs, preferences, behaviorus</t>
  </si>
  <si>
    <t>Dati del cliente: velocità di adattamento a bisogni, preferenze, comportamenti</t>
  </si>
  <si>
    <t xml:space="preserve">CN1 </t>
  </si>
  <si>
    <t>Contextual beneficial features and limits of data analysis tools to the phase of the product development</t>
  </si>
  <si>
    <t>Vantaggi contestuali e limiti degli strumenti di analisi dei dati alla fase di sviluppo del prodotto</t>
  </si>
  <si>
    <t>CN3</t>
  </si>
  <si>
    <t>Simultaneous elecitation and satisfaction of customer needs together with the validation of the correspoding product/service performance at each product development iteration</t>
  </si>
  <si>
    <t>Elicitazione e soddisfazione simultanee delle esigenze del cliente insieme alla convalida delle corrispondenti prestazioni del prodotto/servizio ad ogni iterazione di sviluppo del prodotto</t>
  </si>
  <si>
    <t>CN6</t>
  </si>
  <si>
    <t>Impossible -but also irrelevant-reliable and complete set of product/service specifications</t>
  </si>
  <si>
    <t>Impossibile - ma anche irrilevante - serie completa e affidabile di specifiche del prodotto/servizio</t>
  </si>
  <si>
    <t>CH2</t>
  </si>
  <si>
    <t>Contextual data: ready functional adjustments or changes in the design parameter</t>
  </si>
  <si>
    <t>Dati contestuali: aggiustamenti funzionali pronti o modifiche nel parametro di progettazione</t>
  </si>
  <si>
    <t>CN2</t>
  </si>
  <si>
    <t>Already experienced lack of implementation in design</t>
  </si>
  <si>
    <t>Già sperimentato la mancanza di implementazione nella progettazione</t>
  </si>
  <si>
    <t>CN4</t>
  </si>
  <si>
    <t>Derivative innovations, not anticipated implications, features that were initially not conceived and therefore new functions and behaviours to be designed</t>
  </si>
  <si>
    <t>Innovazioni derivate, risvolti non previsti, caratteristiche inizialmente non concepite e quindi nuove funzioni e comportamenti da progettare</t>
  </si>
  <si>
    <t>CN7-8</t>
  </si>
  <si>
    <t>Design modularity and platforms as key enablers: 1) trade-off between cost, production constraints and openess and flexibility of the product architecture 2) critical vertical integration choices</t>
  </si>
  <si>
    <t>Modularità di progettazione e piattaforme come fattori abilitanti chiave: 1) compromesso tra costi, vincoli di produzione e apertura e flessibilità dell'architettura del prodotto 2) scelte critiche di integrazione verticale</t>
  </si>
  <si>
    <t>CH3</t>
  </si>
  <si>
    <t>Operational data: immediate functional adjustments or changes in the design parameters</t>
  </si>
  <si>
    <t>Dati operativi: adeguamenti funzionali immediati o modifiche dei parametri di progettazione</t>
  </si>
  <si>
    <t>CN5</t>
  </si>
  <si>
    <t>Capability of managing such diversity in extensive volumes of data</t>
  </si>
  <si>
    <t>Capacità di gestire tale diversità in ampi volumi di dati</t>
  </si>
  <si>
    <t>CN9</t>
  </si>
  <si>
    <t>Digita affordance overturns the traditional approach to design, based on a relatively rigid mapping between functions, behaviours and structure</t>
  </si>
  <si>
    <t>L'affordance digitale ribalta l'approccio tradizionale al design, basato su una mappatura relativamente rigida tra funzioni, comportamenti e struttura</t>
  </si>
  <si>
    <t>CH4</t>
  </si>
  <si>
    <t>Supply side data: ready functional adjustments or changes in the design parameters</t>
  </si>
  <si>
    <t>Dati dal lato dell'offerta: adeguamenti funzionali pronti o modifiche dei parametri di progettazione</t>
  </si>
  <si>
    <t>CN10</t>
  </si>
  <si>
    <t>Unpredictability of innovation processes, control and support of creativity and serendipity behaviours in such frequently changing processes</t>
  </si>
  <si>
    <t>Imprevedibilità dei processi di innovazione, controllo e supporto della creatività e comportamenti serendipity in tali processi che cambiano frequentemente</t>
  </si>
  <si>
    <t>CN11</t>
  </si>
  <si>
    <t>Design support system incorporate that knowledge of designers, changing process rules and organisation equilibiria</t>
  </si>
  <si>
    <t>Il sistema di supporto alla progettazione incorpora la conoscenza dei progettisti, il cambiamento delle regole di processo e gli equilibri organizzativi</t>
  </si>
  <si>
    <t>Manufacturer</t>
  </si>
  <si>
    <t>Segmentation of consumers and anticipation of trends by segment</t>
  </si>
  <si>
    <t>Marketing</t>
  </si>
  <si>
    <t>Competitive landscape understanding</t>
  </si>
  <si>
    <t>CH1, CN1, CN5</t>
  </si>
  <si>
    <t>Drivers of product differentiation</t>
  </si>
  <si>
    <t>Customer Purchasing</t>
  </si>
  <si>
    <t>CH1, CN1, CN5, CN7, CN8</t>
  </si>
  <si>
    <t>Personalised offers to be designed</t>
  </si>
  <si>
    <t>Use</t>
  </si>
  <si>
    <t>CH1-3, CN1, CN2, CN3, CN4, CN5, CN9, CN10, CN11</t>
  </si>
  <si>
    <t xml:space="preserve">Identification of consumer profile and creation of new services </t>
  </si>
  <si>
    <t>Supply</t>
  </si>
  <si>
    <t>Product dimensioning</t>
  </si>
  <si>
    <t>CH4, CN1, CN2, CN5, CN11</t>
  </si>
  <si>
    <t>Production</t>
  </si>
  <si>
    <t xml:space="preserve">Questa indagine si pone come obiettivo di comprendere quali tipologie di dati influiscono e caratterizzano i processi di progettazione ed innovazione di prodotti in un contesto B2B. Attraverso le interviste ai principali manager/leader dell'organizzazione e la successiva individuazione degli attori interessati all'interno del paradigma economico, si procederà nell'interpretare il flusso dei dati coinvolti, determinando e analizzando le opportunità e i problemi che ne scaturiscono. Le interviste saranno condotte in maniera colloquiale e successivamente si effettuerà raccolta schematica delle informazioni necessarie all'analisi. </t>
  </si>
  <si>
    <t>Domande</t>
  </si>
  <si>
    <t>Attori</t>
  </si>
  <si>
    <t>Operational consequence</t>
  </si>
  <si>
    <t>Derived research questions</t>
  </si>
  <si>
    <t>What are the new theoretical models describing the diffusion of innovative products and services?
What features should these models have in order to study diffusion?</t>
  </si>
  <si>
    <t>Customization and personalization are leading to consider each customer as a ‘segment-of-one’ (Canhoto et al. 2013). Continuous (and realtime)
interaction with the different customer
segments that progressively appear along the
diffusion curve (Roblek et al. 2016) (D-OP1)</t>
  </si>
  <si>
    <t>Each iteration in development simultaneously
incorporates satisfaction of needs and validation
of performance (Montagna &amp; Cantamessa 2019)
(D-OP2)</t>
  </si>
  <si>
    <t>Innovative uses lead to derivative innovations or to the need of managing unanticipated
consequences (Gawer 2010; Yoo et al. 2012) (D-OP3)</t>
  </si>
  <si>
    <t>Possible automation of the innovation process or at least parts of it (Bstieler et al. 2018) (D-OP4)</t>
  </si>
  <si>
    <t>Organizational consequence</t>
  </si>
  <si>
    <t>What new digital skills and competencies should be developed, allocated and integrated within
companies?
How should marketers and designers operatively
interact with data analysts to envision innovation
opportunities?</t>
  </si>
  <si>
    <t>Integration of IT, marketing andNPDdepartments
(Bstieler et al. 2018) (D-ORG1)</t>
  </si>
  <si>
    <t>Change in the negotiating power between
customers and manufacturers (Nedelcu et al.
2013; Espejo &amp; Dominici 2017) (D-ORG2)</t>
  </si>
  <si>
    <t>How will the agile approach alter the producer–
customer relationship, which was up to now
based on close relationships and structured flow
of information on customer needs to be delivered
to product and service designers?
In this context, what will be the impact of AI
algorithms?</t>
  </si>
  <si>
    <t>La personalizzazione e la personalizzazione stanno portando a considerare ogni cliente come un "segmento di uno" (Canhoto et al. 2013). Continuo (e in tempo reale) interazione con il diverso cliente segmenti che appaiono progressivamente lungo il curva di diffusione (Roblek et al. 2016) (D-OP1)</t>
  </si>
  <si>
    <t>Quali sono i nuovi modelli teorici che descrivono la diffusione di prodotti e servizi innovativi? Quali caratteristiche dovrebbero avere questi modelli per studiare la diffusione?</t>
  </si>
  <si>
    <t>Ogni iterazione nello sviluppo contemporaneamente incorpora la soddisfazione dei bisogni e la convalida di performance (Montagna &amp; Cantamessa 2019) (D-OP2)</t>
  </si>
  <si>
    <t>Gli usi innovativi portano a innovazioni derivate o alla necessità di gestire imprevisti conseguenze (Gawer 2010; Yoo et al. 2012) (D-OP3)</t>
  </si>
  <si>
    <t>Possibile automazione del processo di innovazione o almeno di parti di esso (Bstieler et al. 2018) (D-OP4)</t>
  </si>
  <si>
    <t>Integrazione dei dipartimenti IT, marketing e NPD (Bstieler et al. 2018) (D-ORG1)</t>
  </si>
  <si>
    <t>Quali nuove abilità e competenze digitali dovrebbero essere sviluppate, assegnate e integrate all'interno compagnie? Come dovrebbero operare i marketer e i designer Interagisci con gli analisti dei dati per immaginare l'innovazione Opportunità?</t>
  </si>
  <si>
    <t>Modifica del potere negoziale tra clienti e produttori (Nedelcu et al. 2013; Espejo &amp; Dominici 2017) (D-ORG2)</t>
  </si>
  <si>
    <t>In che modo l'approccio agile modificherà il produttore- rapporto con il cliente, che era fino ad ora basato su relazioni strette e flussi strutturati delle informazioni sulle esigenze del cliente da consegnare ai progettisti di prodotti e servizi? In questo contesto, quale sarà l'impatto dell'IA Algoritmi?</t>
  </si>
  <si>
    <t>Operational and organizational consequences of demand-side data availability</t>
  </si>
  <si>
    <t>Operational and organizational consequences of supply-side data availability</t>
  </si>
  <si>
    <t>The information must be integrated from different
domain perspectives, such as design,
manufacturing and after-sales services (Schuh
et al. 2008) (S-OP1).</t>
  </si>
  <si>
    <t>Extensive volumes, formats and sources of data
lead to problems of inconsistency and lack of
convergence between physical and digital
domains (Li et al. 2015; Trunzer et al. 2019)
(S-OP2)</t>
  </si>
  <si>
    <t>Interoperability between systems, coherence and
defragmentation of the data regardless of the
source and the format is still one of the major
barriers (Zhan et al. 2018) (S-OP3)</t>
  </si>
  <si>
    <t>Possible automation of the design process (Bstieler
et al. 2018; Seidel et al. 2018) (S-OP4)</t>
  </si>
  <si>
    <t>The massive availability of data, now more than
ever, will require full functional integration,
cross-domain knowledge and new competencies
and skills (Liao et al. 2017)
Collaboration between IT, production and R&amp;D
departments will have to be made effective by
integrating IT systems from different
departments (Liao et al. 2010)
(S-ORG1)</t>
  </si>
  <si>
    <t>What is the right level of granularity and detail of
the information to ensure satisfactory
interoperability among systems? What are the
possible conceptual models, procedures and
frameworks for data collection?</t>
  </si>
  <si>
    <t>What is the common and integrated set of
parameters and variables that must be observed
to ensure consistency and convergence? What is
the right level of observation width to avoid data
overwhelming and to generate the right
information for innovation opportunities?</t>
  </si>
  <si>
    <t>Will AI algorithms lead to the automation of some
of the activities in the design process? Which
processes are ready for more automation? Will
designers be able to express their rationale in a
way that AI algorithms will be able to design
autonomously? How much can AI algorithms
integrate or even replace technical knowledge?</t>
  </si>
  <si>
    <t>What new digital skills and competencies should be
developed and integrated within companies?
How should designers and production experts
operatively interact with data scientists to
envision new functional opportunities? What
skills (digital and not) should designers and
production experts develop? And dually, which
specific and technical expertise will the data
analyst have to develop?
What will their roles be? Who has the ownership
and the responsibility of such data-driven
processes?</t>
  </si>
  <si>
    <t>Le informazioni devono essere integrate da diversi prospettive di dominio, come la progettazione, produzione e servizi post-vendita (Schuh et al. 2008) (S-OP1).</t>
  </si>
  <si>
    <t>Qual è il giusto livello di granularità e dettaglio di le informazioni per garantire una soddisfacente interoperabilità tra sistemi? Quali sono i possibili modelli concettuali, procedure e Framework per la raccolta dei dati?</t>
  </si>
  <si>
    <t>Ampi volumi, formati e fonti di dati portare a problemi di incoerenza e mancanza di convergenza tra fisico e digitale domini (Li et al. 2015; Trunzer et al. 2019) (S-OP2)</t>
  </si>
  <si>
    <t>Qual è l'insieme comune e integrato di Parametri e variabili che devono essere osservati per garantire coerenza e convergenza? Cos'è il giusto livello di ampiezza di osservazione per evitare i dati travolgente e per generare il giusto Informazioni per opportunità di innovazione?</t>
  </si>
  <si>
    <t>Interoperabilità tra sistemi, coerenza e Deframmentazione dei dati indipendentemente dal parametro fonte e il formato è ancora uno dei principali barriere (Zhan et al. 2018) (S-OP3)</t>
  </si>
  <si>
    <t>Possibile automazione del processo di progettazione (Bstieler) 2018; Seidel et al. 2018) (S-OP4)</t>
  </si>
  <si>
    <t>Gli algoritmi di intelligenza artificiale porteranno all'automazione di alcuni delle attività nel processo di progettazione? Che I processi sono pronti per una maggiore automazione? Volontà i progettisti siano in grado di esprimere la loro logica in un modo in cui gli algoritmi di intelligenza artificiale saranno in grado di progettare autonomamente? Quanto possono fare gli algoritmi di intelligenza artificiale integrare o addirittura sostituire le conoscenze tecniche?</t>
  </si>
  <si>
    <t>La massiccia disponibilità di dati, ora più di sempre, richiederà la piena integrazione funzionale, Conoscenze intersettoriali e nuove competenze e competenze (Liao et al. 2017) Collaborazione tra IT, produzione e R&amp;D I dipartimenti dovranno essere resi effettivi da integrazione di sistemi IT di diversi dipartimenti (Liao et al. 2010) (S-ORG1)</t>
  </si>
  <si>
    <t>Quali dovrebbero essere le nuove abilità e competenze digitali sviluppato e integrato all'interno delle aziende? Come dovrebbero fare i progettisti e gli esperti di produzione interagire operativamente con i data scientist per Immaginare nuove opportunità funzionali? Che cosa competenze (digitali e non) dovrebbero i progettisti e Gli esperti di produzione sviluppano? E dually, che competenze specifiche e tecniche saranno i dati analista devono sviluppare? Quali saranno i loro ruoli? Chi ne ha la proprietà e la responsabilità di tali dati Processi?</t>
  </si>
  <si>
    <t>User experience datas</t>
  </si>
  <si>
    <t>Manufactorer</t>
  </si>
  <si>
    <t>End user, Manufacturer</t>
  </si>
  <si>
    <t>Open data, Standards</t>
  </si>
  <si>
    <t>Business data, Panel data, Industry reports, GDP data</t>
  </si>
  <si>
    <t>End User</t>
  </si>
  <si>
    <t>Third Party</t>
  </si>
  <si>
    <t>Customer, Manufacturer</t>
  </si>
  <si>
    <t xml:space="preserve">Sales transaction data, Customer care data, Customer service, </t>
  </si>
  <si>
    <t>Manufacturer, Retailer, Rental</t>
  </si>
  <si>
    <t>Commercial branch,
Manufacturer</t>
  </si>
  <si>
    <t>Purchase ordere data</t>
  </si>
  <si>
    <t>Commercial branch</t>
  </si>
  <si>
    <t>Retailer, Rental , Commercial branch</t>
  </si>
  <si>
    <t>End user Purchasing</t>
  </si>
  <si>
    <t>Manufaturer</t>
  </si>
  <si>
    <t xml:space="preserve">Logistic contractual data, Availability data, </t>
  </si>
  <si>
    <t>Demand Forecast, Level of service data, Order data, Risk mitigation data</t>
  </si>
  <si>
    <t>Logistic contractual data, Availability data</t>
  </si>
  <si>
    <t>Adoption</t>
  </si>
  <si>
    <t>Design</t>
  </si>
  <si>
    <t>Drivers of product design</t>
  </si>
  <si>
    <t>Industrialization, production process dimensioning, anticipation of production failures,</t>
  </si>
  <si>
    <t>Drivers of product specification</t>
  </si>
  <si>
    <t>Product area distribution</t>
  </si>
  <si>
    <t>Feedback and problem solutions regarding fault messages or alarm or guarantee period maintenace/repair</t>
  </si>
  <si>
    <t>Design of personalized recommendations and real-time feedbacks to change use behaviours and
Alternative uses afforded by the product can guide manufacturers towards the introduction of new features and functionalities</t>
  </si>
  <si>
    <t>Product utilization data, 1st party data, warrany claims data, User experience datas</t>
  </si>
  <si>
    <t>End user, Customers</t>
  </si>
  <si>
    <t>Continuous elicitation of user needs and habits,  Improvemets of customer expirience</t>
  </si>
  <si>
    <t>New services creation for End Users and Customer (Remote diagnosis, maintenance services…)</t>
  </si>
  <si>
    <t>DESCRIZIONE</t>
  </si>
  <si>
    <t>SFIDE E OPPORTUNITA'</t>
  </si>
  <si>
    <t>PROBLEMI</t>
  </si>
  <si>
    <t>CH1-3, CN1, CN2, CN3, CN4, CN5,CN6, CN9, CN10, CN11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</si>
</sst>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4" x14ac:knownFonts="1">
    <font>
      <sz val="11"/>
      <color theme="1"/>
      <name val="Calibri"/>
      <family val="2"/>
      <scheme val="minor"/>
    </font>
    <font>
      <sz val="8"/>
      <name val="Calibri"/>
      <family val="2"/>
      <scheme val="minor"/>
    </font>
    <font>
      <b/>
      <sz val="11"/>
      <color theme="1"/>
      <name val="Calibri"/>
      <family val="2"/>
      <scheme val="minor"/>
    </font>
    <font>
      <b/>
      <sz val="9"/>
      <color theme="1"/>
      <name val="Calibri"/>
      <family val="2"/>
      <scheme val="minor"/>
    </font>
    <font>
      <sz val="9"/>
      <color theme="1"/>
      <name val="Calibri"/>
      <family val="2"/>
      <scheme val="minor"/>
    </font>
    <font>
      <sz val="11"/>
      <color theme="1"/>
      <name val="Segoe UI"/>
      <family val="2"/>
    </font>
    <font>
      <b/>
      <sz val="15"/>
      <color theme="1"/>
      <name val="Calibri"/>
      <family val="2"/>
      <scheme val="minor"/>
    </font>
    <font>
      <b/>
      <sz val="11"/>
      <color theme="1"/>
      <name val="Poppins"/>
    </font>
    <font>
      <sz val="11"/>
      <color theme="1"/>
      <name val="Poppins"/>
    </font>
    <font>
      <sz val="9"/>
      <color theme="1"/>
      <name val="Poppins"/>
    </font>
    <font>
      <sz val="9"/>
      <color rgb="FF000000"/>
      <name val="Poppins"/>
    </font>
    <font>
      <b/>
      <sz val="10"/>
      <color rgb="FF000000"/>
      <name val="Poppins"/>
    </font>
    <font>
      <b/>
      <sz val="14"/>
      <color theme="1"/>
      <name val="Poppins"/>
    </font>
    <font>
      <sz val="14"/>
      <color theme="1"/>
      <name val="Poppins"/>
    </font>
  </fonts>
  <fills count="4">
    <fill>
      <patternFill patternType="none"/>
    </fill>
    <fill>
      <patternFill patternType="gray125"/>
    </fill>
    <fill>
      <patternFill patternType="solid">
        <fgColor rgb="FFE7E6E6"/>
        <bgColor indexed="64"/>
      </patternFill>
    </fill>
    <fill>
      <patternFill patternType="solid">
        <fgColor theme="0"/>
        <bgColor indexed="64"/>
      </patternFill>
    </fill>
  </fills>
  <borders count="13">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77">
    <xf numFmtId="0" fontId="0" fillId="0" borderId="0" xfId="0"/>
    <xf numFmtId="0" fontId="2" fillId="0" borderId="0" xfId="0" applyFont="1"/>
    <xf numFmtId="49" fontId="0" fillId="0" borderId="0" xfId="0" applyNumberFormat="1" applyAlignment="1">
      <alignment wrapText="1"/>
    </xf>
    <xf numFmtId="0" fontId="2" fillId="0" borderId="0" xfId="0" applyFont="1" applyAlignment="1">
      <alignment horizontal="center" vertical="center"/>
    </xf>
    <xf numFmtId="0" fontId="0" fillId="0" borderId="0" xfId="0" applyAlignment="1">
      <alignment horizontal="center" vertical="center"/>
    </xf>
    <xf numFmtId="49" fontId="2" fillId="0" borderId="0" xfId="0" applyNumberFormat="1" applyFont="1" applyAlignment="1">
      <alignment wrapText="1"/>
    </xf>
    <xf numFmtId="0" fontId="4" fillId="0" borderId="0" xfId="0" applyFont="1"/>
    <xf numFmtId="49" fontId="4" fillId="0" borderId="0" xfId="0" applyNumberFormat="1" applyFont="1" applyAlignment="1">
      <alignment wrapText="1"/>
    </xf>
    <xf numFmtId="49" fontId="4" fillId="0" borderId="0" xfId="0" applyNumberFormat="1" applyFont="1" applyAlignment="1">
      <alignment horizontal="left" vertical="center" wrapText="1"/>
    </xf>
    <xf numFmtId="49" fontId="3" fillId="0" borderId="0" xfId="0" applyNumberFormat="1" applyFont="1" applyAlignment="1">
      <alignment wrapText="1"/>
    </xf>
    <xf numFmtId="0" fontId="5" fillId="0" borderId="0" xfId="0" applyFont="1" applyAlignment="1">
      <alignment horizontal="left" vertical="center" indent="1"/>
    </xf>
    <xf numFmtId="49" fontId="6" fillId="0" borderId="0" xfId="0" applyNumberFormat="1" applyFont="1" applyAlignment="1">
      <alignment vertical="center" wrapText="1"/>
    </xf>
    <xf numFmtId="49" fontId="4" fillId="0" borderId="0" xfId="0" applyNumberFormat="1" applyFont="1" applyAlignment="1">
      <alignment horizontal="left" wrapText="1"/>
    </xf>
    <xf numFmtId="49" fontId="7" fillId="0" borderId="0" xfId="0" applyNumberFormat="1" applyFont="1" applyAlignment="1">
      <alignment wrapText="1"/>
    </xf>
    <xf numFmtId="0" fontId="7" fillId="0" borderId="0" xfId="0" applyFont="1"/>
    <xf numFmtId="0" fontId="8" fillId="0" borderId="0" xfId="0" applyFont="1"/>
    <xf numFmtId="49" fontId="8" fillId="0" borderId="0" xfId="0" applyNumberFormat="1" applyFont="1" applyAlignment="1">
      <alignment wrapText="1"/>
    </xf>
    <xf numFmtId="164" fontId="8" fillId="0" borderId="0" xfId="0" applyNumberFormat="1" applyFont="1"/>
    <xf numFmtId="0" fontId="7" fillId="0" borderId="0" xfId="0" applyFont="1" applyAlignment="1">
      <alignment horizontal="center" vertical="center"/>
    </xf>
    <xf numFmtId="49" fontId="8" fillId="0" borderId="0" xfId="0" applyNumberFormat="1" applyFont="1" applyAlignment="1">
      <alignment vertical="center" wrapText="1"/>
    </xf>
    <xf numFmtId="49" fontId="8" fillId="0" borderId="12" xfId="0" applyNumberFormat="1" applyFont="1" applyBorder="1" applyAlignment="1">
      <alignment vertical="center" wrapText="1"/>
    </xf>
    <xf numFmtId="0" fontId="8" fillId="0" borderId="12" xfId="0" applyFont="1" applyBorder="1" applyAlignment="1">
      <alignment vertical="center" wrapText="1"/>
    </xf>
    <xf numFmtId="0" fontId="8" fillId="0" borderId="0" xfId="0" applyFont="1" applyAlignment="1">
      <alignment horizontal="left" vertical="center" indent="5"/>
    </xf>
    <xf numFmtId="0" fontId="9" fillId="0" borderId="0" xfId="0" applyFont="1" applyAlignment="1">
      <alignment vertical="center" wrapText="1"/>
    </xf>
    <xf numFmtId="0" fontId="10" fillId="0" borderId="0" xfId="0" applyFont="1" applyAlignment="1">
      <alignment vertical="center" wrapText="1"/>
    </xf>
    <xf numFmtId="49" fontId="8" fillId="3" borderId="12" xfId="0" applyNumberFormat="1" applyFont="1" applyFill="1" applyBorder="1" applyAlignment="1">
      <alignment vertical="center" wrapText="1"/>
    </xf>
    <xf numFmtId="0" fontId="8" fillId="3" borderId="12" xfId="0" applyFont="1" applyFill="1" applyBorder="1" applyAlignment="1">
      <alignment vertical="center" wrapText="1"/>
    </xf>
    <xf numFmtId="49" fontId="8" fillId="0" borderId="1" xfId="0" applyNumberFormat="1" applyFont="1" applyBorder="1" applyAlignment="1">
      <alignment vertical="center" wrapText="1"/>
    </xf>
    <xf numFmtId="0" fontId="8" fillId="0" borderId="2" xfId="0" applyFont="1" applyBorder="1" applyAlignment="1">
      <alignment vertical="center" wrapText="1"/>
    </xf>
    <xf numFmtId="0" fontId="8" fillId="0" borderId="1" xfId="0" applyFont="1" applyBorder="1" applyAlignment="1">
      <alignment vertical="center" wrapText="1"/>
    </xf>
    <xf numFmtId="49" fontId="8" fillId="0" borderId="3" xfId="0" applyNumberFormat="1" applyFont="1" applyBorder="1" applyAlignment="1">
      <alignment vertical="center" wrapText="1"/>
    </xf>
    <xf numFmtId="0" fontId="8" fillId="0" borderId="3" xfId="0" applyFont="1" applyBorder="1" applyAlignment="1">
      <alignment vertical="center" wrapText="1"/>
    </xf>
    <xf numFmtId="0" fontId="8" fillId="0" borderId="3" xfId="0" applyFont="1" applyBorder="1" applyAlignment="1">
      <alignment horizontal="left" vertical="center" wrapText="1"/>
    </xf>
    <xf numFmtId="49" fontId="7" fillId="0" borderId="3" xfId="0" applyNumberFormat="1" applyFont="1" applyBorder="1" applyAlignment="1">
      <alignment wrapText="1"/>
    </xf>
    <xf numFmtId="0" fontId="8" fillId="0" borderId="3" xfId="0" applyFont="1" applyBorder="1" applyAlignment="1">
      <alignment horizontal="center" vertical="center"/>
    </xf>
    <xf numFmtId="0" fontId="7" fillId="0" borderId="3" xfId="0" applyFont="1" applyBorder="1" applyAlignment="1">
      <alignment horizontal="center" vertical="center"/>
    </xf>
    <xf numFmtId="49" fontId="8" fillId="0" borderId="3" xfId="0" applyNumberFormat="1" applyFont="1" applyBorder="1" applyAlignment="1">
      <alignment wrapText="1"/>
    </xf>
    <xf numFmtId="0" fontId="8" fillId="0" borderId="0" xfId="0" applyFont="1" applyAlignment="1">
      <alignment horizontal="left"/>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8" fillId="0" borderId="7" xfId="0" applyFont="1" applyBorder="1" applyAlignment="1">
      <alignment horizontal="left" vertical="center" wrapText="1"/>
    </xf>
    <xf numFmtId="0" fontId="8" fillId="0" borderId="8" xfId="0" applyFont="1" applyBorder="1" applyAlignment="1">
      <alignmen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vertical="center" wrapText="1"/>
    </xf>
    <xf numFmtId="0" fontId="8" fillId="0" borderId="0" xfId="0" applyFont="1" applyAlignment="1">
      <alignment vertical="top"/>
    </xf>
    <xf numFmtId="49" fontId="12" fillId="0" borderId="7" xfId="0" applyNumberFormat="1" applyFont="1" applyBorder="1" applyAlignment="1">
      <alignment horizontal="center" vertical="top"/>
    </xf>
    <xf numFmtId="49" fontId="12" fillId="0" borderId="3" xfId="0" applyNumberFormat="1" applyFont="1" applyBorder="1" applyAlignment="1">
      <alignment horizontal="center" vertical="top"/>
    </xf>
    <xf numFmtId="49" fontId="12" fillId="0" borderId="3" xfId="0" applyNumberFormat="1" applyFont="1" applyBorder="1" applyAlignment="1">
      <alignment horizontal="center" vertical="top" wrapText="1"/>
    </xf>
    <xf numFmtId="0" fontId="12" fillId="0" borderId="7" xfId="0" applyFont="1" applyBorder="1" applyAlignment="1">
      <alignment horizontal="center" vertical="center"/>
    </xf>
    <xf numFmtId="0" fontId="13" fillId="0" borderId="3" xfId="0" applyFont="1" applyBorder="1" applyAlignment="1">
      <alignment horizontal="left" vertical="top" wrapText="1"/>
    </xf>
    <xf numFmtId="0" fontId="12" fillId="0" borderId="3" xfId="0" applyFont="1" applyBorder="1" applyAlignment="1">
      <alignment horizontal="center" vertical="center"/>
    </xf>
    <xf numFmtId="0" fontId="13" fillId="0" borderId="8" xfId="0" applyFont="1" applyBorder="1" applyAlignment="1">
      <alignment horizontal="left" vertical="top" wrapText="1"/>
    </xf>
    <xf numFmtId="0" fontId="13" fillId="0" borderId="3" xfId="0" applyFont="1" applyBorder="1" applyAlignment="1">
      <alignment horizontal="center" vertical="top"/>
    </xf>
    <xf numFmtId="0" fontId="13" fillId="0" borderId="3" xfId="0" applyFont="1" applyBorder="1" applyAlignment="1">
      <alignment horizontal="left" vertical="top"/>
    </xf>
    <xf numFmtId="0" fontId="13" fillId="0" borderId="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left" vertical="top"/>
    </xf>
    <xf numFmtId="0" fontId="13" fillId="0" borderId="10" xfId="0" applyFont="1" applyBorder="1" applyAlignment="1">
      <alignment horizontal="center" vertical="top"/>
    </xf>
    <xf numFmtId="0" fontId="13" fillId="0" borderId="10" xfId="0" applyFont="1" applyBorder="1" applyAlignment="1">
      <alignment horizontal="center" vertical="center"/>
    </xf>
    <xf numFmtId="0" fontId="12" fillId="0" borderId="10" xfId="0" applyFont="1" applyBorder="1" applyAlignment="1">
      <alignment horizontal="center" vertical="center"/>
    </xf>
    <xf numFmtId="0" fontId="13" fillId="0" borderId="10" xfId="0" applyFont="1" applyBorder="1" applyAlignment="1">
      <alignment horizontal="left" vertical="top" wrapText="1"/>
    </xf>
    <xf numFmtId="0" fontId="13" fillId="0" borderId="11" xfId="0" applyFont="1" applyBorder="1" applyAlignment="1">
      <alignment horizontal="left" vertical="top" wrapText="1"/>
    </xf>
    <xf numFmtId="0" fontId="13" fillId="0" borderId="0" xfId="0" applyFont="1" applyAlignment="1">
      <alignment horizontal="center" vertical="top"/>
    </xf>
    <xf numFmtId="0" fontId="13" fillId="0" borderId="0" xfId="0" applyFont="1" applyAlignment="1">
      <alignment vertical="top"/>
    </xf>
    <xf numFmtId="0" fontId="8" fillId="0" borderId="3" xfId="0" applyFont="1" applyBorder="1" applyAlignment="1">
      <alignment horizontal="center" vertical="center" wrapText="1"/>
    </xf>
    <xf numFmtId="0" fontId="7" fillId="0" borderId="3" xfId="0" applyFont="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4" xfId="0" applyFont="1" applyBorder="1" applyAlignment="1">
      <alignment horizontal="center" vertical="top"/>
    </xf>
    <xf numFmtId="0" fontId="12" fillId="0" borderId="5" xfId="0" applyFont="1" applyBorder="1" applyAlignment="1">
      <alignment horizontal="center" vertical="top"/>
    </xf>
    <xf numFmtId="0" fontId="12" fillId="0" borderId="6" xfId="0" applyFont="1" applyBorder="1" applyAlignment="1">
      <alignment horizontal="center" vertical="top"/>
    </xf>
    <xf numFmtId="49" fontId="6" fillId="0" borderId="0" xfId="0" applyNumberFormat="1" applyFont="1" applyAlignment="1">
      <alignment horizontal="center" vertical="center" wrapText="1"/>
    </xf>
    <xf numFmtId="49" fontId="4" fillId="0" borderId="0" xfId="0" applyNumberFormat="1" applyFont="1" applyAlignment="1">
      <alignment horizontal="center" wrapText="1"/>
    </xf>
    <xf numFmtId="49" fontId="4" fillId="0" borderId="0" xfId="0" applyNumberFormat="1" applyFont="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1243094</xdr:colOff>
      <xdr:row>7</xdr:row>
      <xdr:rowOff>907434</xdr:rowOff>
    </xdr:from>
    <xdr:to>
      <xdr:col>8</xdr:col>
      <xdr:colOff>5637509</xdr:colOff>
      <xdr:row>15</xdr:row>
      <xdr:rowOff>253987</xdr:rowOff>
    </xdr:to>
    <xdr:pic>
      <xdr:nvPicPr>
        <xdr:cNvPr id="2" name="Immagine 1">
          <a:extLst>
            <a:ext uri="{FF2B5EF4-FFF2-40B4-BE49-F238E27FC236}">
              <a16:creationId xmlns:a16="http://schemas.microsoft.com/office/drawing/2014/main" id="{35490567-E047-46E8-BABF-320DB245FC05}"/>
            </a:ext>
          </a:extLst>
        </xdr:cNvPr>
        <xdr:cNvPicPr>
          <a:picLocks noChangeAspect="1"/>
        </xdr:cNvPicPr>
      </xdr:nvPicPr>
      <xdr:blipFill>
        <a:blip xmlns:r="http://schemas.openxmlformats.org/officeDocument/2006/relationships" r:embed="rId1"/>
        <a:stretch>
          <a:fillRect/>
        </a:stretch>
      </xdr:blipFill>
      <xdr:spPr>
        <a:xfrm>
          <a:off x="1824280" y="8026968"/>
          <a:ext cx="13015348" cy="7483163"/>
        </a:xfrm>
        <a:prstGeom prst="rect">
          <a:avLst/>
        </a:prstGeom>
      </xdr:spPr>
    </xdr:pic>
    <xdr:clientData/>
  </xdr:twoCellAnchor>
  <xdr:twoCellAnchor editAs="oneCell">
    <xdr:from>
      <xdr:col>8</xdr:col>
      <xdr:colOff>5230677</xdr:colOff>
      <xdr:row>6</xdr:row>
      <xdr:rowOff>938810</xdr:rowOff>
    </xdr:from>
    <xdr:to>
      <xdr:col>17</xdr:col>
      <xdr:colOff>837221</xdr:colOff>
      <xdr:row>15</xdr:row>
      <xdr:rowOff>321130</xdr:rowOff>
    </xdr:to>
    <xdr:pic>
      <xdr:nvPicPr>
        <xdr:cNvPr id="3" name="Immagine 2">
          <a:extLst>
            <a:ext uri="{FF2B5EF4-FFF2-40B4-BE49-F238E27FC236}">
              <a16:creationId xmlns:a16="http://schemas.microsoft.com/office/drawing/2014/main" id="{2A996D04-FEAF-4BE0-814D-5A8F3CD71780}"/>
            </a:ext>
          </a:extLst>
        </xdr:cNvPr>
        <xdr:cNvPicPr>
          <a:picLocks noChangeAspect="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14432796" y="7041268"/>
          <a:ext cx="15770484" cy="8536006"/>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95B5C-1328-4A09-8521-BAEEEE8AE22E}">
  <dimension ref="A1:H33"/>
  <sheetViews>
    <sheetView tabSelected="1" zoomScale="70" zoomScaleNormal="70" workbookViewId="0">
      <selection activeCell="F27" sqref="F27"/>
    </sheetView>
  </sheetViews>
  <sheetFormatPr defaultRowHeight="15" x14ac:dyDescent="0.25"/>
  <cols>
    <col min="1" max="1" width="8.85546875" style="3"/>
    <col min="2" max="2" width="71.85546875" style="2" customWidth="1"/>
    <col min="3" max="3" width="18.28515625" style="4" hidden="1" customWidth="1"/>
    <col min="4" max="4" width="29.5703125" style="4" bestFit="1" customWidth="1"/>
    <col min="5" max="5" width="24.7109375" style="4" bestFit="1" customWidth="1"/>
    <col min="6" max="6" width="8.7109375" customWidth="1"/>
    <col min="8" max="8" width="24.7109375" bestFit="1" customWidth="1"/>
  </cols>
  <sheetData>
    <row r="1" spans="1:8" x14ac:dyDescent="0.25">
      <c r="A1" s="3" t="s">
        <v>0</v>
      </c>
      <c r="B1" s="5" t="s">
        <v>1</v>
      </c>
      <c r="C1" s="3" t="s">
        <v>2</v>
      </c>
      <c r="D1" s="3" t="s">
        <v>3</v>
      </c>
      <c r="E1" s="3" t="s">
        <v>4</v>
      </c>
      <c r="F1" s="1" t="s">
        <v>5</v>
      </c>
      <c r="H1" s="1" t="s">
        <v>6</v>
      </c>
    </row>
    <row r="2" spans="1:8" ht="135" x14ac:dyDescent="0.25">
      <c r="B2" s="2" t="s">
        <v>181</v>
      </c>
    </row>
    <row r="3" spans="1:8" x14ac:dyDescent="0.25">
      <c r="A3" s="3">
        <v>0</v>
      </c>
      <c r="B3" s="5" t="s">
        <v>7</v>
      </c>
    </row>
    <row r="4" spans="1:8" x14ac:dyDescent="0.25">
      <c r="A4" s="3" t="s">
        <v>8</v>
      </c>
      <c r="B4" s="2" t="s">
        <v>9</v>
      </c>
      <c r="E4" s="4" t="s">
        <v>10</v>
      </c>
      <c r="F4" t="s">
        <v>11</v>
      </c>
    </row>
    <row r="5" spans="1:8" x14ac:dyDescent="0.25">
      <c r="A5" s="3" t="s">
        <v>12</v>
      </c>
      <c r="B5" s="2" t="s">
        <v>13</v>
      </c>
      <c r="E5" s="4" t="s">
        <v>10</v>
      </c>
      <c r="F5" t="s">
        <v>11</v>
      </c>
    </row>
    <row r="6" spans="1:8" x14ac:dyDescent="0.25">
      <c r="A6" s="3" t="s">
        <v>14</v>
      </c>
      <c r="B6" s="2" t="s">
        <v>15</v>
      </c>
      <c r="E6" s="4" t="s">
        <v>10</v>
      </c>
      <c r="F6" t="s">
        <v>11</v>
      </c>
    </row>
    <row r="7" spans="1:8" x14ac:dyDescent="0.25">
      <c r="A7" s="3" t="s">
        <v>16</v>
      </c>
      <c r="B7" s="2" t="s">
        <v>17</v>
      </c>
      <c r="E7" s="4" t="s">
        <v>10</v>
      </c>
      <c r="F7" t="s">
        <v>11</v>
      </c>
    </row>
    <row r="8" spans="1:8" x14ac:dyDescent="0.25">
      <c r="A8" s="3" t="s">
        <v>18</v>
      </c>
      <c r="B8" s="2" t="s">
        <v>19</v>
      </c>
      <c r="E8" s="4" t="s">
        <v>10</v>
      </c>
      <c r="F8" t="s">
        <v>11</v>
      </c>
    </row>
    <row r="9" spans="1:8" x14ac:dyDescent="0.25">
      <c r="A9" s="3" t="s">
        <v>20</v>
      </c>
      <c r="B9" s="2" t="s">
        <v>21</v>
      </c>
      <c r="E9" s="4" t="s">
        <v>10</v>
      </c>
      <c r="F9" t="s">
        <v>11</v>
      </c>
    </row>
    <row r="10" spans="1:8" x14ac:dyDescent="0.25">
      <c r="A10" s="3" t="s">
        <v>22</v>
      </c>
      <c r="B10" s="2" t="s">
        <v>23</v>
      </c>
      <c r="E10" s="4" t="s">
        <v>10</v>
      </c>
      <c r="F10" t="s">
        <v>11</v>
      </c>
    </row>
    <row r="11" spans="1:8" x14ac:dyDescent="0.25">
      <c r="A11" s="3" t="s">
        <v>24</v>
      </c>
      <c r="B11" s="2" t="s">
        <v>25</v>
      </c>
      <c r="E11" s="4" t="s">
        <v>10</v>
      </c>
      <c r="F11" t="s">
        <v>11</v>
      </c>
    </row>
    <row r="12" spans="1:8" x14ac:dyDescent="0.25">
      <c r="B12" s="33" t="s">
        <v>182</v>
      </c>
      <c r="C12" s="34"/>
      <c r="D12" s="35" t="s">
        <v>183</v>
      </c>
    </row>
    <row r="13" spans="1:8" x14ac:dyDescent="0.25">
      <c r="A13" s="3">
        <v>1</v>
      </c>
      <c r="B13" s="33" t="s">
        <v>26</v>
      </c>
      <c r="C13" s="34" t="s">
        <v>27</v>
      </c>
      <c r="D13" s="67" t="str">
        <f>_xlfn.TEXTJOIN(", ",,B4,B5,B10)</f>
        <v>Business manager, Marketing leader/manager, Product leader/manager</v>
      </c>
    </row>
    <row r="14" spans="1:8" ht="43.5" x14ac:dyDescent="0.25">
      <c r="A14" s="3" t="s">
        <v>28</v>
      </c>
      <c r="B14" s="36" t="s">
        <v>29</v>
      </c>
      <c r="C14" s="34" t="s">
        <v>27</v>
      </c>
      <c r="D14" s="67"/>
    </row>
    <row r="15" spans="1:8" x14ac:dyDescent="0.25">
      <c r="A15" s="3" t="s">
        <v>30</v>
      </c>
      <c r="B15" s="36" t="s">
        <v>31</v>
      </c>
      <c r="C15" s="34" t="s">
        <v>27</v>
      </c>
      <c r="D15" s="67"/>
    </row>
    <row r="16" spans="1:8" x14ac:dyDescent="0.25">
      <c r="A16" s="3" t="s">
        <v>32</v>
      </c>
      <c r="B16" s="36" t="s">
        <v>33</v>
      </c>
      <c r="C16" s="34" t="s">
        <v>27</v>
      </c>
      <c r="D16" s="67"/>
    </row>
    <row r="17" spans="1:8" x14ac:dyDescent="0.25">
      <c r="A17" s="3">
        <v>2</v>
      </c>
      <c r="B17" s="33" t="s">
        <v>34</v>
      </c>
      <c r="C17" s="34" t="s">
        <v>35</v>
      </c>
      <c r="D17" s="67" t="str">
        <f>_xlfn.TEXTJOIN(", ",,B8,B5,B9)</f>
        <v>Sales leader/manager, Marketing leader/manager, Customer service/ warranties rapair</v>
      </c>
    </row>
    <row r="18" spans="1:8" ht="43.5" x14ac:dyDescent="0.25">
      <c r="A18" s="3" t="s">
        <v>36</v>
      </c>
      <c r="B18" s="36" t="s">
        <v>37</v>
      </c>
      <c r="C18" s="34" t="s">
        <v>35</v>
      </c>
      <c r="D18" s="67"/>
    </row>
    <row r="19" spans="1:8" x14ac:dyDescent="0.25">
      <c r="A19" s="3" t="s">
        <v>38</v>
      </c>
      <c r="B19" s="36" t="s">
        <v>31</v>
      </c>
      <c r="C19" s="34" t="s">
        <v>35</v>
      </c>
      <c r="D19" s="67"/>
      <c r="H19" s="4"/>
    </row>
    <row r="20" spans="1:8" x14ac:dyDescent="0.25">
      <c r="A20" s="3" t="s">
        <v>39</v>
      </c>
      <c r="B20" s="36" t="s">
        <v>33</v>
      </c>
      <c r="C20" s="34" t="s">
        <v>35</v>
      </c>
      <c r="D20" s="67"/>
    </row>
    <row r="21" spans="1:8" x14ac:dyDescent="0.25">
      <c r="A21" s="3">
        <v>3</v>
      </c>
      <c r="B21" s="33" t="s">
        <v>40</v>
      </c>
      <c r="C21" s="34" t="s">
        <v>41</v>
      </c>
      <c r="D21" s="67" t="str">
        <f>_xlfn.TEXTJOIN(", ",,B8,B10,B9)</f>
        <v>Sales leader/manager, Product leader/manager, Customer service/ warranties rapair</v>
      </c>
    </row>
    <row r="22" spans="1:8" ht="29.25" x14ac:dyDescent="0.25">
      <c r="A22" s="3" t="s">
        <v>42</v>
      </c>
      <c r="B22" s="36" t="s">
        <v>43</v>
      </c>
      <c r="C22" s="34" t="s">
        <v>41</v>
      </c>
      <c r="D22" s="67"/>
    </row>
    <row r="23" spans="1:8" x14ac:dyDescent="0.25">
      <c r="A23" s="3" t="s">
        <v>44</v>
      </c>
      <c r="B23" s="36" t="s">
        <v>31</v>
      </c>
      <c r="C23" s="34" t="s">
        <v>41</v>
      </c>
      <c r="D23" s="67"/>
    </row>
    <row r="24" spans="1:8" x14ac:dyDescent="0.25">
      <c r="A24" s="3" t="s">
        <v>45</v>
      </c>
      <c r="B24" s="36" t="s">
        <v>33</v>
      </c>
      <c r="C24" s="34" t="s">
        <v>41</v>
      </c>
      <c r="D24" s="67"/>
    </row>
    <row r="25" spans="1:8" x14ac:dyDescent="0.25">
      <c r="A25" s="3">
        <v>4</v>
      </c>
      <c r="B25" s="33" t="s">
        <v>46</v>
      </c>
      <c r="C25" s="34"/>
      <c r="D25" s="67" t="str">
        <f>_xlfn.TEXTJOIN(", ",,B7,B10,B6,B11)</f>
        <v>Supply chain/Purchase leader/manager, Product leader/manager, Manufacturing leader/ manager, Logistic leader/manager</v>
      </c>
    </row>
    <row r="26" spans="1:8" ht="43.5" x14ac:dyDescent="0.25">
      <c r="A26" s="3" t="s">
        <v>47</v>
      </c>
      <c r="B26" s="36" t="s">
        <v>48</v>
      </c>
      <c r="C26" s="34" t="s">
        <v>49</v>
      </c>
      <c r="D26" s="67"/>
    </row>
    <row r="27" spans="1:8" x14ac:dyDescent="0.25">
      <c r="A27" s="3" t="s">
        <v>50</v>
      </c>
      <c r="B27" s="36" t="s">
        <v>31</v>
      </c>
      <c r="C27" s="34" t="s">
        <v>49</v>
      </c>
      <c r="D27" s="67"/>
    </row>
    <row r="28" spans="1:8" x14ac:dyDescent="0.25">
      <c r="A28" s="3" t="s">
        <v>51</v>
      </c>
      <c r="B28" s="36" t="s">
        <v>33</v>
      </c>
      <c r="C28" s="34" t="s">
        <v>49</v>
      </c>
      <c r="D28" s="67"/>
    </row>
    <row r="29" spans="1:8" x14ac:dyDescent="0.25">
      <c r="A29" s="3">
        <v>5</v>
      </c>
      <c r="B29" s="33" t="s">
        <v>52</v>
      </c>
      <c r="C29" s="34"/>
      <c r="D29" s="67" t="s">
        <v>56</v>
      </c>
    </row>
    <row r="30" spans="1:8" ht="57.75" x14ac:dyDescent="0.25">
      <c r="A30" s="3" t="s">
        <v>53</v>
      </c>
      <c r="B30" s="36" t="s">
        <v>54</v>
      </c>
      <c r="C30" s="34" t="s">
        <v>55</v>
      </c>
      <c r="D30" s="67"/>
    </row>
    <row r="31" spans="1:8" ht="30" x14ac:dyDescent="0.25">
      <c r="A31" s="3">
        <v>6</v>
      </c>
      <c r="B31" s="33" t="s">
        <v>57</v>
      </c>
      <c r="C31" s="34"/>
      <c r="D31" s="67" t="s">
        <v>56</v>
      </c>
    </row>
    <row r="32" spans="1:8" ht="29.25" x14ac:dyDescent="0.25">
      <c r="A32" s="3" t="s">
        <v>58</v>
      </c>
      <c r="B32" s="36" t="s">
        <v>59</v>
      </c>
      <c r="C32" s="34"/>
      <c r="D32" s="67"/>
    </row>
    <row r="33" spans="1:4" ht="29.25" x14ac:dyDescent="0.25">
      <c r="A33" s="3" t="s">
        <v>60</v>
      </c>
      <c r="B33" s="36" t="s">
        <v>61</v>
      </c>
      <c r="C33" s="34"/>
      <c r="D33" s="67"/>
    </row>
  </sheetData>
  <mergeCells count="6">
    <mergeCell ref="D13:D16"/>
    <mergeCell ref="D17:D20"/>
    <mergeCell ref="D21:D24"/>
    <mergeCell ref="D31:D33"/>
    <mergeCell ref="D25:D28"/>
    <mergeCell ref="D29:D30"/>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CAFEB-CF66-4533-8C57-5DA83F2FF3BF}">
  <dimension ref="B1:I32"/>
  <sheetViews>
    <sheetView zoomScale="85" zoomScaleNormal="85" workbookViewId="0">
      <selection activeCell="B18" sqref="B18"/>
    </sheetView>
  </sheetViews>
  <sheetFormatPr defaultColWidth="8.85546875" defaultRowHeight="14.25" x14ac:dyDescent="0.2"/>
  <cols>
    <col min="1" max="1" width="8.85546875" style="15"/>
    <col min="2" max="2" width="32.42578125" style="15" customWidth="1"/>
    <col min="3" max="3" width="24.28515625" style="15" bestFit="1" customWidth="1"/>
    <col min="4" max="4" width="43" style="15" bestFit="1" customWidth="1"/>
    <col min="5" max="5" width="37.85546875" style="15" bestFit="1" customWidth="1"/>
    <col min="6" max="6" width="28.7109375" style="15" bestFit="1" customWidth="1"/>
    <col min="7" max="7" width="18.85546875" style="15" bestFit="1" customWidth="1"/>
    <col min="8" max="8" width="34.28515625" style="15" customWidth="1"/>
    <col min="9" max="9" width="16" style="15" bestFit="1" customWidth="1"/>
    <col min="10" max="10" width="11.42578125" style="15" bestFit="1" customWidth="1"/>
    <col min="11" max="11" width="8.85546875" style="15"/>
    <col min="12" max="12" width="10.7109375" style="15" bestFit="1" customWidth="1"/>
    <col min="13" max="13" width="8.85546875" style="15"/>
    <col min="14" max="14" width="10.7109375" style="15" bestFit="1" customWidth="1"/>
    <col min="15" max="16384" width="8.85546875" style="15"/>
  </cols>
  <sheetData>
    <row r="1" spans="2:8" ht="15" x14ac:dyDescent="0.25">
      <c r="B1" s="13" t="s">
        <v>7</v>
      </c>
      <c r="C1" s="14" t="s">
        <v>62</v>
      </c>
      <c r="D1" s="14" t="s">
        <v>63</v>
      </c>
    </row>
    <row r="2" spans="2:8" ht="15" x14ac:dyDescent="0.2">
      <c r="B2" s="16" t="s">
        <v>9</v>
      </c>
      <c r="C2" s="15" t="s">
        <v>64</v>
      </c>
      <c r="D2" s="17">
        <v>44914</v>
      </c>
      <c r="G2" s="18"/>
      <c r="H2" s="16"/>
    </row>
    <row r="3" spans="2:8" ht="15" x14ac:dyDescent="0.2">
      <c r="B3" s="16" t="s">
        <v>13</v>
      </c>
      <c r="C3" s="15" t="s">
        <v>65</v>
      </c>
      <c r="D3" s="17">
        <v>44967</v>
      </c>
      <c r="G3" s="18"/>
      <c r="H3" s="16"/>
    </row>
    <row r="4" spans="2:8" ht="15" x14ac:dyDescent="0.2">
      <c r="B4" s="16" t="s">
        <v>15</v>
      </c>
      <c r="C4" s="15" t="s">
        <v>66</v>
      </c>
      <c r="D4" s="17">
        <v>44979</v>
      </c>
      <c r="G4" s="18"/>
      <c r="H4" s="16"/>
    </row>
    <row r="5" spans="2:8" ht="28.5" x14ac:dyDescent="0.2">
      <c r="B5" s="16" t="s">
        <v>17</v>
      </c>
      <c r="C5" s="15" t="s">
        <v>67</v>
      </c>
      <c r="D5" s="17">
        <v>44979</v>
      </c>
      <c r="G5" s="18"/>
      <c r="H5" s="16"/>
    </row>
    <row r="6" spans="2:8" ht="15" x14ac:dyDescent="0.2">
      <c r="B6" s="16" t="s">
        <v>19</v>
      </c>
      <c r="C6" s="15" t="s">
        <v>64</v>
      </c>
      <c r="D6" s="17">
        <v>44974</v>
      </c>
      <c r="G6" s="18"/>
      <c r="H6" s="16"/>
    </row>
    <row r="7" spans="2:8" ht="28.5" x14ac:dyDescent="0.2">
      <c r="B7" s="16" t="s">
        <v>21</v>
      </c>
      <c r="C7" s="15" t="s">
        <v>68</v>
      </c>
      <c r="D7" s="17">
        <v>44643</v>
      </c>
      <c r="G7" s="18"/>
      <c r="H7" s="16"/>
    </row>
    <row r="8" spans="2:8" ht="15" x14ac:dyDescent="0.2">
      <c r="B8" s="16" t="s">
        <v>23</v>
      </c>
      <c r="C8" s="15" t="s">
        <v>69</v>
      </c>
      <c r="D8" s="17">
        <v>45033</v>
      </c>
      <c r="G8" s="18"/>
      <c r="H8" s="16"/>
    </row>
    <row r="9" spans="2:8" ht="15" x14ac:dyDescent="0.2">
      <c r="B9" s="16" t="s">
        <v>25</v>
      </c>
      <c r="C9" s="15" t="s">
        <v>70</v>
      </c>
      <c r="D9" s="17">
        <v>44979</v>
      </c>
      <c r="G9" s="18"/>
      <c r="H9" s="16"/>
    </row>
    <row r="10" spans="2:8" ht="15" x14ac:dyDescent="0.2">
      <c r="B10" s="16"/>
      <c r="G10" s="18"/>
      <c r="H10" s="16"/>
    </row>
    <row r="11" spans="2:8" ht="15" x14ac:dyDescent="0.2">
      <c r="B11" s="19"/>
      <c r="G11" s="18"/>
    </row>
    <row r="12" spans="2:8" x14ac:dyDescent="0.2">
      <c r="B12" s="68" t="s">
        <v>71</v>
      </c>
      <c r="C12" s="68" t="s">
        <v>72</v>
      </c>
      <c r="D12" s="68" t="s">
        <v>73</v>
      </c>
      <c r="E12" s="68" t="s">
        <v>74</v>
      </c>
    </row>
    <row r="13" spans="2:8" x14ac:dyDescent="0.2">
      <c r="B13" s="68"/>
      <c r="C13" s="68"/>
      <c r="D13" s="68"/>
      <c r="E13" s="68"/>
    </row>
    <row r="14" spans="2:8" ht="57" x14ac:dyDescent="0.2">
      <c r="B14" s="30" t="s">
        <v>75</v>
      </c>
      <c r="C14" s="31" t="s">
        <v>76</v>
      </c>
      <c r="D14" s="32" t="s">
        <v>229</v>
      </c>
      <c r="E14" s="31" t="s">
        <v>77</v>
      </c>
    </row>
    <row r="15" spans="2:8" ht="28.5" x14ac:dyDescent="0.2">
      <c r="B15" s="30" t="s">
        <v>78</v>
      </c>
      <c r="C15" s="31" t="s">
        <v>79</v>
      </c>
      <c r="D15" s="32" t="s">
        <v>80</v>
      </c>
      <c r="E15" s="31" t="s">
        <v>81</v>
      </c>
    </row>
    <row r="16" spans="2:8" ht="57" x14ac:dyDescent="0.2">
      <c r="B16" s="30" t="s">
        <v>82</v>
      </c>
      <c r="C16" s="31" t="s">
        <v>83</v>
      </c>
      <c r="D16" s="32" t="s">
        <v>228</v>
      </c>
      <c r="E16" s="31" t="s">
        <v>84</v>
      </c>
    </row>
    <row r="17" spans="2:9" ht="28.5" x14ac:dyDescent="0.2">
      <c r="B17" s="30" t="s">
        <v>85</v>
      </c>
      <c r="C17" s="31" t="s">
        <v>86</v>
      </c>
      <c r="D17" s="32" t="s">
        <v>87</v>
      </c>
      <c r="E17" s="31" t="s">
        <v>88</v>
      </c>
    </row>
    <row r="18" spans="2:9" ht="28.5" x14ac:dyDescent="0.2">
      <c r="B18" s="30" t="s">
        <v>89</v>
      </c>
      <c r="C18" s="31" t="s">
        <v>234</v>
      </c>
      <c r="D18" s="32" t="s">
        <v>233</v>
      </c>
      <c r="E18" s="31" t="s">
        <v>90</v>
      </c>
    </row>
    <row r="19" spans="2:9" ht="42.75" x14ac:dyDescent="0.2">
      <c r="B19" s="30" t="s">
        <v>91</v>
      </c>
      <c r="C19" s="31" t="s">
        <v>238</v>
      </c>
      <c r="D19" s="32" t="s">
        <v>236</v>
      </c>
      <c r="E19" s="31" t="s">
        <v>93</v>
      </c>
    </row>
    <row r="20" spans="2:9" ht="42.75" x14ac:dyDescent="0.2">
      <c r="B20" s="30" t="s">
        <v>94</v>
      </c>
      <c r="C20" s="31" t="s">
        <v>95</v>
      </c>
      <c r="D20" s="32" t="s">
        <v>96</v>
      </c>
      <c r="E20" s="31" t="s">
        <v>97</v>
      </c>
    </row>
    <row r="21" spans="2:9" ht="28.5" x14ac:dyDescent="0.2">
      <c r="B21" s="30" t="s">
        <v>98</v>
      </c>
      <c r="C21" s="31" t="s">
        <v>99</v>
      </c>
      <c r="D21" s="32" t="s">
        <v>241</v>
      </c>
      <c r="E21" s="31" t="s">
        <v>100</v>
      </c>
      <c r="G21" s="22"/>
    </row>
    <row r="22" spans="2:9" ht="28.5" x14ac:dyDescent="0.2">
      <c r="B22" s="30" t="s">
        <v>98</v>
      </c>
      <c r="C22" s="31" t="s">
        <v>240</v>
      </c>
      <c r="D22" s="32" t="s">
        <v>242</v>
      </c>
      <c r="E22" s="31" t="s">
        <v>100</v>
      </c>
      <c r="G22" s="22"/>
    </row>
    <row r="23" spans="2:9" ht="42.75" x14ac:dyDescent="0.2">
      <c r="B23" s="30" t="s">
        <v>101</v>
      </c>
      <c r="C23" s="31" t="s">
        <v>79</v>
      </c>
      <c r="D23" s="32" t="s">
        <v>102</v>
      </c>
      <c r="E23" s="31" t="s">
        <v>250</v>
      </c>
      <c r="G23" s="22"/>
    </row>
    <row r="24" spans="2:9" ht="71.25" x14ac:dyDescent="0.2">
      <c r="B24" s="30" t="s">
        <v>103</v>
      </c>
      <c r="C24" s="31" t="s">
        <v>95</v>
      </c>
      <c r="D24" s="32" t="s">
        <v>104</v>
      </c>
      <c r="E24" s="31" t="s">
        <v>105</v>
      </c>
    </row>
    <row r="25" spans="2:9" ht="42.75" x14ac:dyDescent="0.2">
      <c r="B25" s="30" t="s">
        <v>106</v>
      </c>
      <c r="C25" s="31" t="s">
        <v>107</v>
      </c>
      <c r="D25" s="32" t="s">
        <v>225</v>
      </c>
      <c r="E25" s="31" t="s">
        <v>108</v>
      </c>
    </row>
    <row r="26" spans="2:9" ht="15" thickBot="1" x14ac:dyDescent="0.25">
      <c r="B26" s="27"/>
      <c r="C26" s="29"/>
      <c r="D26" s="29"/>
      <c r="E26" s="29"/>
      <c r="H26" s="23"/>
      <c r="I26" s="24"/>
    </row>
    <row r="27" spans="2:9" ht="15" thickBot="1" x14ac:dyDescent="0.25">
      <c r="B27" s="20"/>
      <c r="C27" s="21"/>
      <c r="D27" s="21"/>
      <c r="E27" s="21"/>
      <c r="H27" s="23"/>
      <c r="I27" s="24"/>
    </row>
    <row r="28" spans="2:9" ht="15" thickBot="1" x14ac:dyDescent="0.25">
      <c r="B28" s="20"/>
      <c r="C28" s="21"/>
      <c r="D28" s="21"/>
      <c r="E28" s="21"/>
      <c r="H28" s="23"/>
      <c r="I28" s="23"/>
    </row>
    <row r="29" spans="2:9" ht="15" thickBot="1" x14ac:dyDescent="0.25">
      <c r="B29" s="25"/>
      <c r="C29" s="26"/>
      <c r="D29" s="26"/>
      <c r="E29" s="26"/>
    </row>
    <row r="30" spans="2:9" ht="15" thickBot="1" x14ac:dyDescent="0.25">
      <c r="B30" s="20"/>
      <c r="C30" s="21"/>
      <c r="D30" s="21"/>
      <c r="E30" s="21"/>
    </row>
    <row r="31" spans="2:9" ht="15" thickBot="1" x14ac:dyDescent="0.25">
      <c r="B31" s="20"/>
      <c r="C31" s="21"/>
      <c r="D31" s="21"/>
      <c r="E31" s="21"/>
    </row>
    <row r="32" spans="2:9" ht="15" thickBot="1" x14ac:dyDescent="0.25">
      <c r="B32" s="27"/>
      <c r="C32" s="28"/>
      <c r="D32" s="28"/>
      <c r="E32" s="28"/>
    </row>
  </sheetData>
  <mergeCells count="4">
    <mergeCell ref="E12:E13"/>
    <mergeCell ref="B12:B13"/>
    <mergeCell ref="C12:C13"/>
    <mergeCell ref="D12:D13"/>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29B81-CAAC-4CF0-823F-07DF3EFE6BEC}">
  <dimension ref="A4:G17"/>
  <sheetViews>
    <sheetView topLeftCell="C1" zoomScale="84" zoomScaleNormal="85" workbookViewId="0">
      <selection activeCell="G17" sqref="G17"/>
    </sheetView>
  </sheetViews>
  <sheetFormatPr defaultColWidth="25.140625" defaultRowHeight="14.25" x14ac:dyDescent="0.2"/>
  <cols>
    <col min="1" max="1" width="28.42578125" style="15" bestFit="1" customWidth="1"/>
    <col min="2" max="2" width="26.5703125" style="15" bestFit="1" customWidth="1"/>
    <col min="3" max="3" width="24.85546875" style="15" bestFit="1" customWidth="1"/>
    <col min="4" max="4" width="23.42578125" style="15" bestFit="1" customWidth="1"/>
    <col min="5" max="5" width="28.42578125" style="15" bestFit="1" customWidth="1"/>
    <col min="6" max="6" width="19.7109375" style="37" bestFit="1" customWidth="1"/>
    <col min="7" max="7" width="25.7109375" style="15" bestFit="1" customWidth="1"/>
    <col min="8" max="16384" width="25.140625" style="15"/>
  </cols>
  <sheetData>
    <row r="4" spans="1:7" ht="15" thickBot="1" x14ac:dyDescent="0.25"/>
    <row r="5" spans="1:7" x14ac:dyDescent="0.2">
      <c r="A5" s="69" t="s">
        <v>109</v>
      </c>
      <c r="B5" s="70"/>
      <c r="C5" s="70"/>
      <c r="D5" s="70"/>
      <c r="E5" s="70" t="s">
        <v>110</v>
      </c>
      <c r="F5" s="70"/>
      <c r="G5" s="38" t="s">
        <v>111</v>
      </c>
    </row>
    <row r="6" spans="1:7" x14ac:dyDescent="0.2">
      <c r="A6" s="39" t="s">
        <v>73</v>
      </c>
      <c r="B6" s="40" t="s">
        <v>112</v>
      </c>
      <c r="C6" s="40" t="s">
        <v>113</v>
      </c>
      <c r="D6" s="40" t="s">
        <v>114</v>
      </c>
      <c r="E6" s="40" t="s">
        <v>115</v>
      </c>
      <c r="F6" s="40" t="s">
        <v>116</v>
      </c>
      <c r="G6" s="41" t="s">
        <v>117</v>
      </c>
    </row>
    <row r="7" spans="1:7" ht="28.5" x14ac:dyDescent="0.2">
      <c r="A7" s="42" t="s">
        <v>229</v>
      </c>
      <c r="B7" s="32" t="s">
        <v>76</v>
      </c>
      <c r="C7" s="32" t="s">
        <v>165</v>
      </c>
      <c r="D7" s="32" t="s">
        <v>167</v>
      </c>
      <c r="E7" s="31" t="s">
        <v>168</v>
      </c>
      <c r="F7" s="32" t="s">
        <v>169</v>
      </c>
      <c r="G7" s="43"/>
    </row>
    <row r="8" spans="1:7" ht="28.5" x14ac:dyDescent="0.2">
      <c r="A8" s="42" t="s">
        <v>80</v>
      </c>
      <c r="B8" s="32" t="s">
        <v>79</v>
      </c>
      <c r="C8" s="32" t="s">
        <v>76</v>
      </c>
      <c r="D8" s="32" t="s">
        <v>167</v>
      </c>
      <c r="E8" s="31" t="s">
        <v>170</v>
      </c>
      <c r="F8" s="32" t="s">
        <v>169</v>
      </c>
      <c r="G8" s="43"/>
    </row>
    <row r="9" spans="1:7" x14ac:dyDescent="0.2">
      <c r="A9" s="42" t="s">
        <v>228</v>
      </c>
      <c r="B9" s="32" t="s">
        <v>83</v>
      </c>
      <c r="C9" s="32" t="s">
        <v>227</v>
      </c>
      <c r="D9" s="32" t="s">
        <v>245</v>
      </c>
      <c r="E9" s="31" t="s">
        <v>246</v>
      </c>
      <c r="F9" s="32"/>
      <c r="G9" s="43"/>
    </row>
    <row r="10" spans="1:7" ht="28.5" x14ac:dyDescent="0.2">
      <c r="A10" s="42" t="s">
        <v>87</v>
      </c>
      <c r="B10" s="32" t="s">
        <v>231</v>
      </c>
      <c r="C10" s="32" t="s">
        <v>230</v>
      </c>
      <c r="D10" s="32" t="s">
        <v>244</v>
      </c>
      <c r="E10" s="31" t="s">
        <v>248</v>
      </c>
      <c r="F10" s="32"/>
      <c r="G10" s="43"/>
    </row>
    <row r="11" spans="1:7" ht="42.75" x14ac:dyDescent="0.2">
      <c r="A11" s="42" t="s">
        <v>233</v>
      </c>
      <c r="B11" s="32" t="s">
        <v>92</v>
      </c>
      <c r="C11" s="32" t="s">
        <v>235</v>
      </c>
      <c r="D11" s="32" t="s">
        <v>239</v>
      </c>
      <c r="E11" s="31" t="s">
        <v>166</v>
      </c>
      <c r="F11" s="32" t="s">
        <v>172</v>
      </c>
      <c r="G11" s="43"/>
    </row>
    <row r="12" spans="1:7" ht="28.5" x14ac:dyDescent="0.2">
      <c r="A12" s="42" t="s">
        <v>236</v>
      </c>
      <c r="B12" s="32" t="s">
        <v>237</v>
      </c>
      <c r="C12" s="32" t="s">
        <v>226</v>
      </c>
      <c r="D12" s="32" t="s">
        <v>171</v>
      </c>
      <c r="E12" s="31" t="s">
        <v>173</v>
      </c>
      <c r="F12" s="32" t="s">
        <v>172</v>
      </c>
      <c r="G12" s="43"/>
    </row>
    <row r="13" spans="1:7" ht="28.5" x14ac:dyDescent="0.2">
      <c r="A13" s="42" t="s">
        <v>96</v>
      </c>
      <c r="B13" s="32" t="s">
        <v>95</v>
      </c>
      <c r="C13" s="32" t="s">
        <v>232</v>
      </c>
      <c r="D13" s="32" t="s">
        <v>174</v>
      </c>
      <c r="E13" s="31" t="s">
        <v>249</v>
      </c>
      <c r="F13" s="32"/>
      <c r="G13" s="43"/>
    </row>
    <row r="14" spans="1:7" ht="28.5" x14ac:dyDescent="0.2">
      <c r="A14" s="42" t="s">
        <v>243</v>
      </c>
      <c r="B14" s="32" t="s">
        <v>99</v>
      </c>
      <c r="C14" s="32" t="s">
        <v>165</v>
      </c>
      <c r="D14" s="32" t="s">
        <v>177</v>
      </c>
      <c r="E14" s="31" t="s">
        <v>178</v>
      </c>
      <c r="F14" s="32" t="s">
        <v>179</v>
      </c>
      <c r="G14" s="43"/>
    </row>
    <row r="15" spans="1:7" ht="57" x14ac:dyDescent="0.2">
      <c r="A15" s="42" t="s">
        <v>242</v>
      </c>
      <c r="B15" s="32" t="s">
        <v>226</v>
      </c>
      <c r="C15" s="32" t="s">
        <v>99</v>
      </c>
      <c r="D15" s="32" t="s">
        <v>180</v>
      </c>
      <c r="E15" s="31" t="s">
        <v>247</v>
      </c>
      <c r="F15" s="32" t="s">
        <v>179</v>
      </c>
      <c r="G15" s="43"/>
    </row>
    <row r="16" spans="1:7" ht="156.75" x14ac:dyDescent="0.2">
      <c r="A16" s="42" t="s">
        <v>252</v>
      </c>
      <c r="B16" s="32" t="s">
        <v>253</v>
      </c>
      <c r="C16" s="32" t="s">
        <v>232</v>
      </c>
      <c r="D16" s="32" t="s">
        <v>174</v>
      </c>
      <c r="E16" s="31" t="s">
        <v>254</v>
      </c>
      <c r="F16" s="32" t="s">
        <v>259</v>
      </c>
      <c r="G16" s="43" t="s">
        <v>251</v>
      </c>
    </row>
    <row r="17" spans="1:7" ht="57.75" thickBot="1" x14ac:dyDescent="0.25">
      <c r="A17" s="44" t="s">
        <v>104</v>
      </c>
      <c r="B17" s="45" t="s">
        <v>95</v>
      </c>
      <c r="C17" s="45" t="s">
        <v>232</v>
      </c>
      <c r="D17" s="45" t="s">
        <v>174</v>
      </c>
      <c r="E17" s="45" t="s">
        <v>176</v>
      </c>
      <c r="F17" s="45" t="s">
        <v>175</v>
      </c>
      <c r="G17" s="46" t="s">
        <v>255</v>
      </c>
    </row>
  </sheetData>
  <mergeCells count="2">
    <mergeCell ref="A5:D5"/>
    <mergeCell ref="E5:F5"/>
  </mergeCells>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4DC17-73C0-457F-9AAB-539BFB956F3E}">
  <dimension ref="A1:L7"/>
  <sheetViews>
    <sheetView topLeftCell="A4" zoomScale="59" zoomScaleNormal="70" workbookViewId="0">
      <selection activeCell="K2" sqref="K1:K1048576"/>
    </sheetView>
  </sheetViews>
  <sheetFormatPr defaultColWidth="18.42578125" defaultRowHeight="80.45" customHeight="1" x14ac:dyDescent="0.25"/>
  <cols>
    <col min="1" max="1" width="8.7109375" style="65" bestFit="1" customWidth="1"/>
    <col min="2" max="2" width="48" style="66" hidden="1" customWidth="1"/>
    <col min="3" max="3" width="52.140625" style="66" bestFit="1" customWidth="1"/>
    <col min="4" max="4" width="14.7109375" style="65" bestFit="1" customWidth="1"/>
    <col min="5" max="5" width="49.140625" style="66" hidden="1" customWidth="1"/>
    <col min="6" max="6" width="45.140625" style="66" bestFit="1" customWidth="1"/>
    <col min="7" max="7" width="17.42578125" style="65" bestFit="1" customWidth="1"/>
    <col min="8" max="8" width="88.7109375" style="66" hidden="1" customWidth="1"/>
    <col min="9" max="9" width="86.5703125" style="66" bestFit="1" customWidth="1"/>
    <col min="10" max="10" width="25.5703125" style="65" customWidth="1"/>
    <col min="11" max="11" width="89.5703125" style="66" hidden="1" customWidth="1"/>
    <col min="12" max="12" width="98" style="66" bestFit="1" customWidth="1"/>
    <col min="13" max="16384" width="18.42578125" style="47"/>
  </cols>
  <sheetData>
    <row r="1" spans="1:12" ht="80.45" customHeight="1" x14ac:dyDescent="0.25">
      <c r="A1" s="71" t="s">
        <v>257</v>
      </c>
      <c r="B1" s="72"/>
      <c r="C1" s="72"/>
      <c r="D1" s="72" t="s">
        <v>258</v>
      </c>
      <c r="E1" s="72"/>
      <c r="F1" s="72"/>
      <c r="G1" s="72"/>
      <c r="H1" s="72"/>
      <c r="I1" s="72"/>
      <c r="J1" s="72"/>
      <c r="K1" s="72"/>
      <c r="L1" s="73"/>
    </row>
    <row r="2" spans="1:12" ht="80.45" customHeight="1" x14ac:dyDescent="0.25">
      <c r="A2" s="48" t="s">
        <v>118</v>
      </c>
      <c r="B2" s="49" t="s">
        <v>119</v>
      </c>
      <c r="C2" s="49" t="s">
        <v>256</v>
      </c>
      <c r="D2" s="50" t="s">
        <v>120</v>
      </c>
      <c r="E2" s="49" t="s">
        <v>119</v>
      </c>
      <c r="F2" s="49" t="s">
        <v>256</v>
      </c>
      <c r="G2" s="49" t="s">
        <v>121</v>
      </c>
      <c r="H2" s="49" t="s">
        <v>119</v>
      </c>
      <c r="I2" s="49" t="s">
        <v>256</v>
      </c>
      <c r="J2" s="50" t="s">
        <v>122</v>
      </c>
      <c r="K2" s="49" t="s">
        <v>119</v>
      </c>
      <c r="L2" s="49" t="s">
        <v>256</v>
      </c>
    </row>
    <row r="3" spans="1:12" ht="80.45" customHeight="1" x14ac:dyDescent="0.25">
      <c r="A3" s="51" t="s">
        <v>123</v>
      </c>
      <c r="B3" s="52" t="s">
        <v>124</v>
      </c>
      <c r="C3" s="52" t="s">
        <v>125</v>
      </c>
      <c r="D3" s="53" t="s">
        <v>126</v>
      </c>
      <c r="E3" s="52" t="s">
        <v>127</v>
      </c>
      <c r="F3" s="52" t="s">
        <v>128</v>
      </c>
      <c r="G3" s="53" t="s">
        <v>129</v>
      </c>
      <c r="H3" s="52" t="s">
        <v>130</v>
      </c>
      <c r="I3" s="52" t="s">
        <v>131</v>
      </c>
      <c r="J3" s="53" t="s">
        <v>132</v>
      </c>
      <c r="K3" s="52" t="s">
        <v>133</v>
      </c>
      <c r="L3" s="54" t="s">
        <v>134</v>
      </c>
    </row>
    <row r="4" spans="1:12" ht="80.45" customHeight="1" x14ac:dyDescent="0.25">
      <c r="A4" s="51" t="s">
        <v>135</v>
      </c>
      <c r="B4" s="52" t="s">
        <v>136</v>
      </c>
      <c r="C4" s="52" t="s">
        <v>137</v>
      </c>
      <c r="D4" s="53" t="s">
        <v>138</v>
      </c>
      <c r="E4" s="52" t="s">
        <v>139</v>
      </c>
      <c r="F4" s="52" t="s">
        <v>140</v>
      </c>
      <c r="G4" s="53" t="s">
        <v>141</v>
      </c>
      <c r="H4" s="52" t="s">
        <v>142</v>
      </c>
      <c r="I4" s="52" t="s">
        <v>143</v>
      </c>
      <c r="J4" s="53" t="s">
        <v>144</v>
      </c>
      <c r="K4" s="52" t="s">
        <v>145</v>
      </c>
      <c r="L4" s="54" t="s">
        <v>146</v>
      </c>
    </row>
    <row r="5" spans="1:12" ht="80.45" customHeight="1" x14ac:dyDescent="0.25">
      <c r="A5" s="51" t="s">
        <v>147</v>
      </c>
      <c r="B5" s="52" t="s">
        <v>148</v>
      </c>
      <c r="C5" s="52" t="s">
        <v>149</v>
      </c>
      <c r="D5" s="55"/>
      <c r="E5" s="56"/>
      <c r="F5" s="56"/>
      <c r="G5" s="53" t="s">
        <v>150</v>
      </c>
      <c r="H5" s="52" t="s">
        <v>151</v>
      </c>
      <c r="I5" s="52" t="s">
        <v>152</v>
      </c>
      <c r="J5" s="53" t="s">
        <v>153</v>
      </c>
      <c r="K5" s="52" t="s">
        <v>154</v>
      </c>
      <c r="L5" s="54" t="s">
        <v>155</v>
      </c>
    </row>
    <row r="6" spans="1:12" ht="80.45" customHeight="1" x14ac:dyDescent="0.25">
      <c r="A6" s="51" t="s">
        <v>156</v>
      </c>
      <c r="B6" s="52" t="s">
        <v>157</v>
      </c>
      <c r="C6" s="52" t="s">
        <v>158</v>
      </c>
      <c r="D6" s="55"/>
      <c r="E6" s="56"/>
      <c r="F6" s="56"/>
      <c r="G6" s="57"/>
      <c r="H6" s="56"/>
      <c r="I6" s="56"/>
      <c r="J6" s="53" t="s">
        <v>159</v>
      </c>
      <c r="K6" s="52" t="s">
        <v>160</v>
      </c>
      <c r="L6" s="54" t="s">
        <v>161</v>
      </c>
    </row>
    <row r="7" spans="1:12" ht="80.45" customHeight="1" thickBot="1" x14ac:dyDescent="0.3">
      <c r="A7" s="58"/>
      <c r="B7" s="59"/>
      <c r="C7" s="59"/>
      <c r="D7" s="60"/>
      <c r="E7" s="59"/>
      <c r="F7" s="59"/>
      <c r="G7" s="61"/>
      <c r="H7" s="59"/>
      <c r="I7" s="59"/>
      <c r="J7" s="62" t="s">
        <v>162</v>
      </c>
      <c r="K7" s="63" t="s">
        <v>163</v>
      </c>
      <c r="L7" s="64" t="s">
        <v>164</v>
      </c>
    </row>
  </sheetData>
  <mergeCells count="2">
    <mergeCell ref="A1:C1"/>
    <mergeCell ref="D1:L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6DC26-37C7-4AE1-B944-AEAB52025361}">
  <dimension ref="B1:G19"/>
  <sheetViews>
    <sheetView workbookViewId="0">
      <selection activeCell="E5" sqref="E5"/>
    </sheetView>
  </sheetViews>
  <sheetFormatPr defaultColWidth="8.85546875" defaultRowHeight="12" x14ac:dyDescent="0.2"/>
  <cols>
    <col min="1" max="1" width="8.85546875" style="6" customWidth="1"/>
    <col min="2" max="2" width="34.7109375" style="7" customWidth="1"/>
    <col min="3" max="3" width="35.42578125" style="7" customWidth="1"/>
    <col min="4" max="5" width="41" style="8" customWidth="1"/>
    <col min="6" max="16384" width="8.85546875" style="6"/>
  </cols>
  <sheetData>
    <row r="1" spans="2:5" ht="19.5" x14ac:dyDescent="0.2">
      <c r="C1" s="11"/>
      <c r="D1" s="74" t="s">
        <v>205</v>
      </c>
      <c r="E1" s="74"/>
    </row>
    <row r="2" spans="2:5" x14ac:dyDescent="0.2">
      <c r="B2" s="9" t="s">
        <v>184</v>
      </c>
      <c r="C2" s="9" t="s">
        <v>185</v>
      </c>
      <c r="D2" s="9" t="s">
        <v>184</v>
      </c>
      <c r="E2" s="9" t="s">
        <v>185</v>
      </c>
    </row>
    <row r="3" spans="2:5" ht="108" x14ac:dyDescent="0.2">
      <c r="B3" s="8" t="s">
        <v>187</v>
      </c>
      <c r="C3" s="8" t="s">
        <v>186</v>
      </c>
      <c r="D3" s="8" t="s">
        <v>196</v>
      </c>
      <c r="E3" s="8" t="s">
        <v>197</v>
      </c>
    </row>
    <row r="4" spans="2:5" ht="84" x14ac:dyDescent="0.2">
      <c r="B4" s="7" t="s">
        <v>188</v>
      </c>
      <c r="D4" s="8" t="s">
        <v>198</v>
      </c>
    </row>
    <row r="5" spans="2:5" ht="60" x14ac:dyDescent="0.2">
      <c r="B5" s="7" t="s">
        <v>189</v>
      </c>
      <c r="D5" s="8" t="s">
        <v>199</v>
      </c>
    </row>
    <row r="6" spans="2:5" ht="36" x14ac:dyDescent="0.2">
      <c r="B6" s="7" t="s">
        <v>190</v>
      </c>
      <c r="D6" s="8" t="s">
        <v>200</v>
      </c>
    </row>
    <row r="8" spans="2:5" x14ac:dyDescent="0.2">
      <c r="B8" s="9" t="s">
        <v>191</v>
      </c>
      <c r="D8" s="9" t="s">
        <v>191</v>
      </c>
    </row>
    <row r="9" spans="2:5" ht="108" x14ac:dyDescent="0.2">
      <c r="B9" s="8" t="s">
        <v>193</v>
      </c>
      <c r="C9" s="8" t="s">
        <v>192</v>
      </c>
      <c r="D9" s="8" t="s">
        <v>201</v>
      </c>
      <c r="E9" s="8" t="s">
        <v>202</v>
      </c>
    </row>
    <row r="10" spans="2:5" ht="144" x14ac:dyDescent="0.2">
      <c r="B10" s="8" t="s">
        <v>194</v>
      </c>
      <c r="C10" s="8" t="s">
        <v>195</v>
      </c>
      <c r="D10" s="8" t="s">
        <v>203</v>
      </c>
      <c r="E10" s="8" t="s">
        <v>204</v>
      </c>
    </row>
    <row r="12" spans="2:5" ht="19.5" x14ac:dyDescent="0.2">
      <c r="D12" s="74" t="s">
        <v>206</v>
      </c>
      <c r="E12" s="74"/>
    </row>
    <row r="13" spans="2:5" x14ac:dyDescent="0.2">
      <c r="B13" s="9" t="s">
        <v>184</v>
      </c>
      <c r="C13" s="9" t="s">
        <v>185</v>
      </c>
      <c r="D13" s="9" t="s">
        <v>184</v>
      </c>
      <c r="E13" s="9" t="s">
        <v>185</v>
      </c>
    </row>
    <row r="14" spans="2:5" ht="96" x14ac:dyDescent="0.2">
      <c r="B14" s="7" t="s">
        <v>207</v>
      </c>
      <c r="C14" s="7" t="s">
        <v>212</v>
      </c>
      <c r="D14" s="7" t="s">
        <v>216</v>
      </c>
      <c r="E14" s="7" t="s">
        <v>217</v>
      </c>
    </row>
    <row r="15" spans="2:5" ht="108" x14ac:dyDescent="0.2">
      <c r="B15" s="7" t="s">
        <v>208</v>
      </c>
      <c r="C15" s="7" t="s">
        <v>213</v>
      </c>
      <c r="D15" s="12" t="s">
        <v>218</v>
      </c>
      <c r="E15" s="12" t="s">
        <v>219</v>
      </c>
    </row>
    <row r="16" spans="2:5" ht="96" customHeight="1" x14ac:dyDescent="0.2">
      <c r="B16" s="7" t="s">
        <v>209</v>
      </c>
      <c r="C16" s="75" t="s">
        <v>214</v>
      </c>
      <c r="D16" s="12" t="s">
        <v>220</v>
      </c>
      <c r="E16" s="76" t="s">
        <v>222</v>
      </c>
    </row>
    <row r="17" spans="2:7" ht="36" x14ac:dyDescent="0.2">
      <c r="B17" s="7" t="s">
        <v>210</v>
      </c>
      <c r="C17" s="75"/>
      <c r="D17" s="12" t="s">
        <v>221</v>
      </c>
      <c r="E17" s="76"/>
    </row>
    <row r="18" spans="2:7" x14ac:dyDescent="0.2">
      <c r="B18" s="9" t="s">
        <v>191</v>
      </c>
    </row>
    <row r="19" spans="2:7" ht="240" x14ac:dyDescent="0.2">
      <c r="B19" s="7" t="s">
        <v>211</v>
      </c>
      <c r="C19" s="7" t="s">
        <v>215</v>
      </c>
      <c r="D19" s="12" t="s">
        <v>223</v>
      </c>
      <c r="E19" s="12" t="s">
        <v>224</v>
      </c>
      <c r="G19" s="10"/>
    </row>
  </sheetData>
  <mergeCells count="4">
    <mergeCell ref="D1:E1"/>
    <mergeCell ref="D12:E12"/>
    <mergeCell ref="C16:C17"/>
    <mergeCell ref="E16:E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Case study Questions</vt:lpstr>
      <vt:lpstr>Case study Tab1</vt:lpstr>
      <vt:lpstr>Case study Tab2</vt:lpstr>
      <vt:lpstr>PAPER REVIEWS 1</vt:lpstr>
      <vt:lpstr>PAPER REVIEW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Vincenzo Vicino</dc:creator>
  <cp:keywords/>
  <dc:description/>
  <cp:lastModifiedBy>Vincenzo Vicino</cp:lastModifiedBy>
  <cp:revision/>
  <dcterms:created xsi:type="dcterms:W3CDTF">2023-01-11T21:10:39Z</dcterms:created>
  <dcterms:modified xsi:type="dcterms:W3CDTF">2023-07-13T07:48:54Z</dcterms:modified>
  <cp:category/>
  <cp:contentStatus/>
</cp:coreProperties>
</file>