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TORICO" sheetId="1" r:id="rId4"/>
    <sheet state="visible" name="CATEGORIE" sheetId="2" r:id="rId5"/>
    <sheet state="visible" name="CAMPAGNE" sheetId="3" r:id="rId6"/>
  </sheets>
  <definedNames/>
  <calcPr/>
  <extLst>
    <ext uri="GoogleSheetsCustomDataVersion1">
      <go:sheetsCustomData xmlns:go="http://customooxmlschemas.google.com/" r:id="rId7" roundtripDataSignature="AMtx7mjrzHMZ7HmYSEe81cWktq+7cohE4g=="/>
    </ext>
  </extLst>
</workbook>
</file>

<file path=xl/sharedStrings.xml><?xml version="1.0" encoding="utf-8"?>
<sst xmlns="http://schemas.openxmlformats.org/spreadsheetml/2006/main" count="690" uniqueCount="489">
  <si>
    <t>Registrati</t>
  </si>
  <si>
    <t>DATI TECNICI</t>
  </si>
  <si>
    <t>Totale casi</t>
  </si>
  <si>
    <t>IL BRAND</t>
  </si>
  <si>
    <t>CATEGORIZZAZIONE</t>
  </si>
  <si>
    <t>Somma</t>
  </si>
  <si>
    <t>Percentuale anno</t>
  </si>
  <si>
    <t>Percentuale tot</t>
  </si>
  <si>
    <t>Fast Fashion</t>
  </si>
  <si>
    <t>Diffusion Fashion</t>
  </si>
  <si>
    <t>Designer Brands</t>
  </si>
  <si>
    <t>Eco Fashion</t>
  </si>
  <si>
    <t>Luxury Brands</t>
  </si>
  <si>
    <t>LEGAME CON LA SOSTENIBILITA'</t>
  </si>
  <si>
    <t>Sustainable Fashion</t>
  </si>
  <si>
    <t>Sustainably Aware</t>
  </si>
  <si>
    <t>Traditional</t>
  </si>
  <si>
    <t>CANALI ONLINE</t>
  </si>
  <si>
    <t>Web</t>
  </si>
  <si>
    <t>Youtube/ Vimeo</t>
  </si>
  <si>
    <t>Instagram</t>
  </si>
  <si>
    <t>Facebook</t>
  </si>
  <si>
    <t>Twitter</t>
  </si>
  <si>
    <t>Tik Tok</t>
  </si>
  <si>
    <t>TEMATICA</t>
  </si>
  <si>
    <t>Processo produttivo</t>
  </si>
  <si>
    <t>Reuse, Reduce, Recycle</t>
  </si>
  <si>
    <t>Problematiche ambientale</t>
  </si>
  <si>
    <t>Rapporto con la natura</t>
  </si>
  <si>
    <t>Presentazione del brand</t>
  </si>
  <si>
    <t>Ciclo Vita</t>
  </si>
  <si>
    <t>Sensibilizzazione</t>
  </si>
  <si>
    <t>TECNICHE COMUNICATIVE</t>
  </si>
  <si>
    <t>LINGUAGGIO</t>
  </si>
  <si>
    <t>Fotografico</t>
  </si>
  <si>
    <t>Vettoriale</t>
  </si>
  <si>
    <t>3D</t>
  </si>
  <si>
    <t>Font Serif</t>
  </si>
  <si>
    <t>Font Sans Serif</t>
  </si>
  <si>
    <t>Niente</t>
  </si>
  <si>
    <t>COLORI</t>
  </si>
  <si>
    <t>Verde</t>
  </si>
  <si>
    <t>Blu/azzurro</t>
  </si>
  <si>
    <t>Beige</t>
  </si>
  <si>
    <t>Bianco</t>
  </si>
  <si>
    <t>Nero</t>
  </si>
  <si>
    <t>Rosa</t>
  </si>
  <si>
    <t>Arancione</t>
  </si>
  <si>
    <t>Giallo</t>
  </si>
  <si>
    <t>Pastello</t>
  </si>
  <si>
    <t>Grigio</t>
  </si>
  <si>
    <t>Rosso</t>
  </si>
  <si>
    <t>Marrone</t>
  </si>
  <si>
    <t>Viola</t>
  </si>
  <si>
    <t>SUONI</t>
  </si>
  <si>
    <t>Parlato</t>
  </si>
  <si>
    <t>Sonoro decorativo</t>
  </si>
  <si>
    <t>Sonoro d'impatto</t>
  </si>
  <si>
    <t>Sonoro assente</t>
  </si>
  <si>
    <t>Jingle</t>
  </si>
  <si>
    <t>STORYTELLING</t>
  </si>
  <si>
    <t>SAT</t>
  </si>
  <si>
    <t>Assertivi</t>
  </si>
  <si>
    <t>Espressivi</t>
  </si>
  <si>
    <t>Direttivi</t>
  </si>
  <si>
    <t>Commissivi</t>
  </si>
  <si>
    <t>Dichiarativi</t>
  </si>
  <si>
    <t>NARRAZIONE</t>
  </si>
  <si>
    <t>Racconto di una storia</t>
  </si>
  <si>
    <t>Fabula</t>
  </si>
  <si>
    <t>Intreccio</t>
  </si>
  <si>
    <t>Narratore interno</t>
  </si>
  <si>
    <t>Narratore esterno</t>
  </si>
  <si>
    <t>SCENE TIPICHE</t>
  </si>
  <si>
    <t>Paesaggio Naturale</t>
  </si>
  <si>
    <t>Individuo-natura</t>
  </si>
  <si>
    <t>Contrasto con la città</t>
  </si>
  <si>
    <t>Produzione</t>
  </si>
  <si>
    <t>Lavoratori non occidentali</t>
  </si>
  <si>
    <t>Rifiuti</t>
  </si>
  <si>
    <t>Intervista</t>
  </si>
  <si>
    <t>SOSTENIBILITA'</t>
  </si>
  <si>
    <t>TIPOLOGIE</t>
  </si>
  <si>
    <t>Ambientale</t>
  </si>
  <si>
    <t>Sociale</t>
  </si>
  <si>
    <t>Economica</t>
  </si>
  <si>
    <t>ASPETTI COMUNICATI</t>
  </si>
  <si>
    <t>Call to action</t>
  </si>
  <si>
    <t>Soluzioni</t>
  </si>
  <si>
    <t>Footprint</t>
  </si>
  <si>
    <t>TRASPARENZA</t>
  </si>
  <si>
    <t>Brand Presence</t>
  </si>
  <si>
    <t>Chiarezza del messaggio</t>
  </si>
  <si>
    <t>Certificazioni di terze parti</t>
  </si>
  <si>
    <t>Green Narrative</t>
  </si>
  <si>
    <t>Interattività del sito</t>
  </si>
  <si>
    <t>Partnership</t>
  </si>
  <si>
    <t>FAST FASHION</t>
  </si>
  <si>
    <t>DIFFUSION FASHION</t>
  </si>
  <si>
    <t>DESIGNER BRANDS</t>
  </si>
  <si>
    <t>ECO FASHION</t>
  </si>
  <si>
    <t>LUXURY BRANDS</t>
  </si>
  <si>
    <t>RESTANTI</t>
  </si>
  <si>
    <t>SCHEDATURA</t>
  </si>
  <si>
    <t>ANNO</t>
  </si>
  <si>
    <t>TITOLO</t>
  </si>
  <si>
    <t>BRAND</t>
  </si>
  <si>
    <t>LINKS</t>
  </si>
  <si>
    <t>Sustainable fashion by H&amp;M</t>
  </si>
  <si>
    <t>H&amp;M</t>
  </si>
  <si>
    <t>https://www.youtube.com/watch?v=Df5f0oqcPRQ&amp;list=PL8O92wnNPDK8oEfm4HNw668aZC_lu6nAa&amp;index=12&amp;t=16s</t>
  </si>
  <si>
    <t>Don't buy this jacket</t>
  </si>
  <si>
    <t>Patagonia</t>
  </si>
  <si>
    <t>https://www.patagonia.com/stories/dont-buy-this-jacket-black-friday-and-the-new-york-times/story-18615.html</t>
  </si>
  <si>
    <t>https://bettermarketing.pub/dont-buy-this-jacket-patagonia-s-daring-campaign-2b37e145046b</t>
  </si>
  <si>
    <t>Water Less</t>
  </si>
  <si>
    <t>Levis</t>
  </si>
  <si>
    <t>http://www.store.levi.com/waterless/doingyourpart.html</t>
  </si>
  <si>
    <t>https://www.youtube.com/watch?v=UAVWtPXHxIc</t>
  </si>
  <si>
    <t>https://www.instagram.com/p/BvUV9W6gbJC/</t>
  </si>
  <si>
    <t>https://www.levistrauss.com/wp-content/uploads/2019/08/2019_LSCO_WATER_STRATEGY_REPORT.pdf</t>
  </si>
  <si>
    <t>What f it were this easy?</t>
  </si>
  <si>
    <t>Eileen Fisher</t>
  </si>
  <si>
    <t>https://www.youtube.com/watch?v=aorPoNIaUHo</t>
  </si>
  <si>
    <t>Edun Spring Summer</t>
  </si>
  <si>
    <t>Edun</t>
  </si>
  <si>
    <t>https://www.youtube.com/watch?v=Xmds3OWjepM</t>
  </si>
  <si>
    <t>Conscious Collection</t>
  </si>
  <si>
    <t>https://fashionista.com/2013/12/hm-taps-amber-valletta-to-front-new-eco-friendly-collections</t>
  </si>
  <si>
    <t>https://www.youtube.com/watch?v=XOPTQL4OlkI</t>
  </si>
  <si>
    <t>Worn Wear</t>
  </si>
  <si>
    <r>
      <rPr>
        <rFont val="Calibri, Arial"/>
        <color rgb="FF1155CC"/>
        <sz val="11.0"/>
        <u/>
      </rPr>
      <t>https://eu.patagonia.com/it/it/wornwear/</t>
    </r>
    <r>
      <rPr>
        <rFont val="Calibri, Arial"/>
        <color rgb="FF000000"/>
        <sz val="11.0"/>
        <u/>
      </rPr>
      <t xml:space="preserve">; </t>
    </r>
    <r>
      <rPr>
        <rFont val="Calibri, Arial"/>
        <color rgb="FF1155CC"/>
        <sz val="11.0"/>
        <u/>
      </rPr>
      <t>https://www.youtube.com/watch?v=4IyTXRfnYmQ</t>
    </r>
  </si>
  <si>
    <t>Go Green.Wear Blue</t>
  </si>
  <si>
    <t xml:space="preserve">https://hmgroup.com/news/go-green-wear-blue-with-conscious-denim-at-hm/ </t>
  </si>
  <si>
    <t>https://www.bing.com/videos/search?q=H%26M%3a+Go+Green%2c+Wear+Blue&amp;docid=608036956989904499&amp;mid=E1402916E1321FFC9896E1402916E1321FFC9896&amp;view=detail&amp;FORM=VIRE</t>
  </si>
  <si>
    <t>The Next Black</t>
  </si>
  <si>
    <t>https://www.youtube.com/watch?v=xgPSDh3XXpA</t>
  </si>
  <si>
    <t>Fashion Revolution Day</t>
  </si>
  <si>
    <t>A Global Movement</t>
  </si>
  <si>
    <t>https://www.youtube.com/watch?v=XV4WsrnCJ5U&amp;list=PL8O92wnNPDK8oEfm4HNw668aZC_lu6nAa&amp;index=7</t>
  </si>
  <si>
    <t>Hemp Revolution</t>
  </si>
  <si>
    <t>Afends</t>
  </si>
  <si>
    <t>https://www.youtube.com/watch?v=iFl5909Mdxc</t>
  </si>
  <si>
    <t>Clothing for Life not Landfill</t>
  </si>
  <si>
    <t>Jigsaw</t>
  </si>
  <si>
    <t>https://www.youtube.com/watch?v=Hq7w9yYmg1Y</t>
  </si>
  <si>
    <t>Sneakers in a bottle</t>
  </si>
  <si>
    <t>Veja</t>
  </si>
  <si>
    <t>https://www.youtube.com/watch?v=j1zpQtEaqtg</t>
  </si>
  <si>
    <t>Do you know who made your clothes?</t>
  </si>
  <si>
    <t>Fashion Revolution</t>
  </si>
  <si>
    <t>https://www.youtube.com/watch?v=ScoVCJn9lqM&amp;t=71s</t>
  </si>
  <si>
    <t>Adventuring with Ten Tree</t>
  </si>
  <si>
    <t>Ten Tree</t>
  </si>
  <si>
    <t>https://www.youtube.com/watch?v=S3ybYxhWeEY</t>
  </si>
  <si>
    <t>Conscious</t>
  </si>
  <si>
    <t>https://www.youtube.com/watch?v=s4xnyr2mCuI</t>
  </si>
  <si>
    <t>Sustainable ecofashion brand</t>
  </si>
  <si>
    <t>Royal Bamboo</t>
  </si>
  <si>
    <t>https://www.youtube.com/watch?v=OnzVXP40Zug</t>
  </si>
  <si>
    <t>Hoodini Indiegogo</t>
  </si>
  <si>
    <t>Hoodini Clothing</t>
  </si>
  <si>
    <t>https://www.youtube.com/watch?v=JcCjxqSoidE</t>
  </si>
  <si>
    <t xml:space="preserve">Eyhical Sweatshop </t>
  </si>
  <si>
    <t>Humantra</t>
  </si>
  <si>
    <t>https://www.youtube.com/watch?v=ockyRyHWdAg</t>
  </si>
  <si>
    <t>A story of sustainable viscose</t>
  </si>
  <si>
    <t>Stella McCartney</t>
  </si>
  <si>
    <t>https://www.youtube.com/watch?v=gy7TM-OlKv4&amp;list=PL8O92wnNPDK8oEfm4HNw668aZC_lu6nAa&amp;index=5</t>
  </si>
  <si>
    <t>Summer 2016 Campaign</t>
  </si>
  <si>
    <t>https://www.youtube.com/watch?v=j3z7Ta5TYDg&amp;list=PL8O92wnNPDK8oEfm4HNw668aZC_lu6nAa&amp;index=7</t>
  </si>
  <si>
    <t>Sustainable fashion</t>
  </si>
  <si>
    <t>Ankura</t>
  </si>
  <si>
    <t>https://www.youtube.com/watch?v=SY0GWfUSJ5g&amp;list=PL8O92wnNPDK8oEfm4HNw668aZC_lu6nAa&amp;index=8&amp;t=10s</t>
  </si>
  <si>
    <t>Luxury quality, ethical question</t>
  </si>
  <si>
    <t>SiiZu</t>
  </si>
  <si>
    <t>https://www.youtube.com/watch?v=OCHX1zyDGBw&amp;list=PL8O92wnNPDK8oEfm4HNw668aZC_lu6nAa&amp;index=14</t>
  </si>
  <si>
    <t>Eco-fashion week</t>
  </si>
  <si>
    <t>Totemmi</t>
  </si>
  <si>
    <t>https://www.youtube.com/watch?v=CxJe3Y65HsI&amp;list=PL8O92wnNPDK8oEfm4HNw668aZC_lu6nAa&amp;index=10&amp;t=5s</t>
  </si>
  <si>
    <t>We are Reformation</t>
  </si>
  <si>
    <t>Reformation</t>
  </si>
  <si>
    <t>https://www.youtube.com/watch?v=s_eq9YM8jDU</t>
  </si>
  <si>
    <t>https://www.thereformation.com/sustainability/oh-hi.html</t>
  </si>
  <si>
    <t>How we're changing the denim</t>
  </si>
  <si>
    <t>Everlane</t>
  </si>
  <si>
    <t>https://www.youtube.com/watch?v=_MH9bvrWTec</t>
  </si>
  <si>
    <t>Geox Nebula</t>
  </si>
  <si>
    <t>Geox</t>
  </si>
  <si>
    <t>https://www.youtube.com/watch?v=ILVjCzQQAXQ</t>
  </si>
  <si>
    <t>Crafting Tomorrow's Luxury</t>
  </si>
  <si>
    <t>Kering 2025</t>
  </si>
  <si>
    <t>https://www.youtube.com/watch?v=_T8HeXezZ6c</t>
  </si>
  <si>
    <t>Resourced Program</t>
  </si>
  <si>
    <t>Guess</t>
  </si>
  <si>
    <t>https://www.youtube.com/watch?v=KscwpBq37pw</t>
  </si>
  <si>
    <t>Save our Species</t>
  </si>
  <si>
    <t>Lacoste</t>
  </si>
  <si>
    <t>https://www.youtube.com/watch?v=qsbCoaUxnhI</t>
  </si>
  <si>
    <t>https://iucnsos.org/initiative/lacoste-x-iucn-sos/</t>
  </si>
  <si>
    <t>https://twitter.com/LACOSTE/status/1129326209794547712?s=20&amp;t=s8nuTktMjgm1_EsKSck4YQ</t>
  </si>
  <si>
    <t>Everlane ReNew</t>
  </si>
  <si>
    <t>https://twitter.com/PRGirlLondon/status/1061679068146491393</t>
  </si>
  <si>
    <t>https://www.bing.com/videos/search?q=Everlane+ReNew&amp;qpvt=Everlane+ReNew&amp;view=detail&amp;mid=4B10CCBFF1C9D742B2444B10CCBFF1C9D742B244&amp;&amp;FORM=VRDGAR&amp;ru=%2Fvideos%2Fsearch%3Fq%3DEverlane%2BReNew%26qpvt%3DEverlane%2BReNew%26FORM%3DVDRE</t>
  </si>
  <si>
    <t>https://www.bing.com/videos/search?q=Everlane+ReNew&amp;qpvt=Everlane+ReNew&amp;view=detail&amp;mid=CE462B3B614CEA85BC33CE462B3B614CEA85BC33&amp;rvsmid=4B10CCBFF1C9D742B2444B10CCBFF1C9D742B244&amp;FORM=VDRVRV</t>
  </si>
  <si>
    <t>http://officemagazine.net/everlane-renew</t>
  </si>
  <si>
    <t>World of Sustainability</t>
  </si>
  <si>
    <t>Stella McCartney's</t>
  </si>
  <si>
    <t>https://www.youtube.com/watch?v=NqyOlGyvtpA&amp;t=66s</t>
  </si>
  <si>
    <t>https://ethicalfashionbrazil.com/stella-mccartneys-world-of-sustainability/</t>
  </si>
  <si>
    <t>JOIN LIFE X TRF</t>
  </si>
  <si>
    <t>Zara</t>
  </si>
  <si>
    <t>https://www.instagram.com/p/Bl5ct74lbKY/</t>
  </si>
  <si>
    <t>Because there is no Planet B</t>
  </si>
  <si>
    <t>Ecoalf</t>
  </si>
  <si>
    <t>https://www.youtube.com/watch?v=6kpT2U06aUA</t>
  </si>
  <si>
    <t>https://ecoalf.com/</t>
  </si>
  <si>
    <t>Detox Denim shorts</t>
  </si>
  <si>
    <t>Armedangels</t>
  </si>
  <si>
    <t>https://www.youtube.com/watch?v=MLtAXYuBuBU</t>
  </si>
  <si>
    <t>https://www.armedangels.com/de-en/detoxdenim/detoxdenim-shorts-women</t>
  </si>
  <si>
    <t>Calzedonia group presentation</t>
  </si>
  <si>
    <t>Calzedonia</t>
  </si>
  <si>
    <t>https://www.youtube.com/watch?v=OM_bb2Liylw</t>
  </si>
  <si>
    <t>Wiser Wash</t>
  </si>
  <si>
    <t>Pepe Jeans &amp; Main</t>
  </si>
  <si>
    <t>https://www.youtube.com/watch?v=b-Tprb8iRHQ</t>
  </si>
  <si>
    <t xml:space="preserve">The Paradox of an Eco-Conscious </t>
  </si>
  <si>
    <t>https://www.youtube.com/watch?v=FaK3koLyChE&amp;list=PL8O92wnNPDK8oEfm4HNw668aZC_lu6nAa&amp;index=5</t>
  </si>
  <si>
    <t>Meet your shoes</t>
  </si>
  <si>
    <t>Allbirds</t>
  </si>
  <si>
    <t>https://www.bing.com/videos/search?q=allbirds+sustainable+campaign&amp;ru=%2fvideos%2fsearch%3fq%3d allbirds%2520 sustainable%2520 campaign%26qs%3dn%26 form%3dQBVR%26%3d%2525eGestisci%2520la%2520 cronologia%2520di%2520 ricerca%2525E%26sp%3d-1%26pq%3d allbirds%2520 sustainable%2520 campaign%26sc%3d0-29%26sk%3d%26cvid%3dB16A27EE48814537B0E735FF94549D84&amp;view=detail&amp;mid=A0ACF713E28CB051DFA3A0ACF713E28CB051DFA3&amp;rvsmid=C30B110C111F1C984553C30B110C111F1C984553&amp;FORM=VDRVRV</t>
  </si>
  <si>
    <t>From Tree to Shoe</t>
  </si>
  <si>
    <t>https://www.bing.com/videos/search?q=allbirds+sustainable+campaign&amp;ru=%2fvideos%2fsearch%3fq%3dallbirds%2520sustainable%2520campaign%26qs%3dn%26form%3dQBVR%26%3d%2525eGestisci%2520la%2520cronologia%2520di%2520ricerca%2525E%26sp%3d-1%26pq%3dallbirds%2520sustainable%2520campaign%26sc%3d0-29%26sk%3d%26cvid%3dB16A27EE48814537B0E735FF94549D84&amp;view=detail&amp;mid=28230F9CA7D7D777A62C28230F9CA7D7D777A62C&amp;&amp;FORM=VDRVRV</t>
  </si>
  <si>
    <t>The Desigual x Ecoalf Collection</t>
  </si>
  <si>
    <t>Desigual</t>
  </si>
  <si>
    <t>https://www.essentialhommemag.com/the-desigual-x-ecoalf-collection-is-peak-sustainable-fashion/</t>
  </si>
  <si>
    <t>Re-Nylon Project</t>
  </si>
  <si>
    <t>Prada</t>
  </si>
  <si>
    <r>
      <rPr>
        <rFont val="Calibri, Arial"/>
        <color rgb="FF1155CC"/>
        <sz val="11.0"/>
        <u/>
      </rPr>
      <t>https://www.vogue.com/article/prada-re-nylon-sustainable-nylon-econyl</t>
    </r>
    <r>
      <rPr>
        <rFont val="Calibri, Arial"/>
        <color rgb="FF000000"/>
        <sz val="11.0"/>
        <u/>
      </rPr>
      <t xml:space="preserve">; </t>
    </r>
    <r>
      <rPr>
        <rFont val="Calibri, Arial"/>
        <color rgb="FF1155CC"/>
        <sz val="11.0"/>
        <u/>
      </rPr>
      <t>https://www.youtube.com/watch?v=A5sa6PKB2kg&amp;t=205s</t>
    </r>
  </si>
  <si>
    <t>Earth Polo Campaign</t>
  </si>
  <si>
    <t>Ralph Lauren</t>
  </si>
  <si>
    <r>
      <rPr>
        <rFont val="Calibri, Arial"/>
        <color rgb="FF1155CC"/>
        <sz val="11.0"/>
        <u/>
      </rPr>
      <t>https://www.thefashionisto.com/ralph-lauren-2019-earth-polo-campaign/</t>
    </r>
    <r>
      <rPr>
        <rFont val="Calibri, Arial"/>
        <color rgb="FF000000"/>
        <sz val="11.0"/>
        <u/>
      </rPr>
      <t xml:space="preserve">; </t>
    </r>
    <r>
      <rPr>
        <rFont val="Calibri, Arial"/>
        <color rgb="FF1155CC"/>
        <sz val="11.0"/>
        <u/>
      </rPr>
      <t>https://www.youtube.com/watch?v=Cm7vmKDPRk8</t>
    </r>
  </si>
  <si>
    <t>Futurelight: Made to Defy</t>
  </si>
  <si>
    <t>The North Face</t>
  </si>
  <si>
    <t>https://www.youtube.com/watch?v=-GMIjECwWu0</t>
  </si>
  <si>
    <t>Winter 2019 campaign</t>
  </si>
  <si>
    <t>https://www.youtube.com/watch?v=zbJD51k_-Ac</t>
  </si>
  <si>
    <t>ReefCycle sunglasses</t>
  </si>
  <si>
    <t>Vision Direct</t>
  </si>
  <si>
    <t>https://www.visiondirect.com.au/recycled-sunglasses</t>
  </si>
  <si>
    <t>Brand Video 2</t>
  </si>
  <si>
    <t>Faithful the brand</t>
  </si>
  <si>
    <t>https://www.youtube.com/watch?v=qgnvQjI-5ZY</t>
  </si>
  <si>
    <t>Brand Video 3</t>
  </si>
  <si>
    <t>https://www.youtube.com/watch?v=W-_NrFXGYNY</t>
  </si>
  <si>
    <t>Cyclability, Circularity:guiding the future of design</t>
  </si>
  <si>
    <t>Nike</t>
  </si>
  <si>
    <t>https://www.youtube.com/watch?v=p5dxOWTb4GA</t>
  </si>
  <si>
    <t>#wecare</t>
  </si>
  <si>
    <t>OVS</t>
  </si>
  <si>
    <t>https://www.youtube.com/watch?v=JzZZ4FFvkdQ</t>
  </si>
  <si>
    <t>Plant the change</t>
  </si>
  <si>
    <t>Timberland &amp; Treedom</t>
  </si>
  <si>
    <t>https://www.youtube.com/watch?v=aRtgQWtuSMk</t>
  </si>
  <si>
    <t xml:space="preserve">IFF Fashion Sustainability Campaign </t>
  </si>
  <si>
    <t>JEAN MICHEL</t>
  </si>
  <si>
    <t>https://www.youtube.com/watch?v=FKPRFVoc2t4</t>
  </si>
  <si>
    <t>H&amp;M Conscious Collection 2019</t>
  </si>
  <si>
    <t>https://www.youtube.com/watch?v=Xkx0mjFv-i4</t>
  </si>
  <si>
    <t>Spring 2019 campaign</t>
  </si>
  <si>
    <t>Massimo Dutti</t>
  </si>
  <si>
    <t>https://www.youtube.com/watch?v=a9cfK44lhQs</t>
  </si>
  <si>
    <t>The arrival</t>
  </si>
  <si>
    <t>https://www.bing.com/videos/search?q=allbirds+sustainable+campaign&amp;ru=%2fvideos%2fsearch%3fq%3dallbirds%2520sustainable%2520campaign%26qs%3dn%26form%3dQBVR%26%3d%2525eGestisci%2520la%2520cronologia%2520di%2520ricerca%2525E%26sp%3d-1%26pq%3dallbirds%2520sustainable%2520campaign%26sc%3d0-29%26sk%3d%26cvid%3dB16A27EE48814537B0E735FF94549D84&amp;view=detail&amp;mid=C30B110C111F1C984553C30B110C111F1C984553&amp;&amp;FORM=VDRVSR</t>
  </si>
  <si>
    <t>Recycle, renew</t>
  </si>
  <si>
    <t>https://www.youtube.com/watch?v=QXUZIhyOADs</t>
  </si>
  <si>
    <t>Nature Needs Heroes</t>
  </si>
  <si>
    <t>Timberland</t>
  </si>
  <si>
    <t>https://www.youtube.com/watch?v=3uKKWzernP4&amp;t=3s</t>
  </si>
  <si>
    <t>Gucci Sustainable Campaign</t>
  </si>
  <si>
    <t>Gucci</t>
  </si>
  <si>
    <t xml:space="preserve">https://www.lovehappensmag.com/blog/2020/07/14/first-gucci-sustainable-campaign-off-the-grid/	</t>
  </si>
  <si>
    <t>https://www.youtube.com/watch?v=OhJ8iEKaMWY</t>
  </si>
  <si>
    <t>Old clothes</t>
  </si>
  <si>
    <t>Adolfo Dominguez</t>
  </si>
  <si>
    <t>https://www.adolfodominguez.com/en-eu/ropa-vieja.html</t>
  </si>
  <si>
    <t>Space Hippie</t>
  </si>
  <si>
    <t>https://www.youtube.com/watch?v=Sm9r_Zs2z6s&amp;t=7s</t>
  </si>
  <si>
    <t>The Veja story</t>
  </si>
  <si>
    <t>https://www.youtube.com/watch?v=Jv3ZShuPatw&amp;t=3s</t>
  </si>
  <si>
    <t>Been London presentation</t>
  </si>
  <si>
    <t>Been London</t>
  </si>
  <si>
    <t>https://www.youtube.com/watch?v=HfvbNaB9lK4</t>
  </si>
  <si>
    <t>https://been.london/pages/certifications</t>
  </si>
  <si>
    <t>Vegan Accessories</t>
  </si>
  <si>
    <t>Mila Vert</t>
  </si>
  <si>
    <t>https://www.youtube.com/watch?v=l-ZSijBy4oI</t>
  </si>
  <si>
    <t>https://www.milavert.com/pages/sustainability-ethics</t>
  </si>
  <si>
    <t>Tove e Libra story</t>
  </si>
  <si>
    <t>Tove &amp; Libra</t>
  </si>
  <si>
    <t>https://www.youtube.com/watch?v=RkrD3g07W8g</t>
  </si>
  <si>
    <t>https://www.toveandlibra.com/pages/about</t>
  </si>
  <si>
    <t xml:space="preserve">45.376543, 59.651328' </t>
  </si>
  <si>
    <t>Sonia Carrasco</t>
  </si>
  <si>
    <t>https://www.rtve.es/television/20201002/moda-sostenible-sonia-carrasco-2020-fotos/2043410.shtml</t>
  </si>
  <si>
    <t>Intimissimi &amp; Treedom</t>
  </si>
  <si>
    <t>Intimissimi</t>
  </si>
  <si>
    <t>https://www.youtube.com/watch?v=K0BpGT1-y6g</t>
  </si>
  <si>
    <t>Calzedonia Eco Collection</t>
  </si>
  <si>
    <t>https://www.calin.gr/en/news/%ce%b7-calzedonia-%cf%80%ce%b1%cf%81%ce%bf%cf%85%cf%83%ce%b9%ce%b1%ce%b6%ce%b5%ce%b9-%cf%84%ce%b7-%ce%bd%ce%b5%ce%b1-eco-%ce%b2%ce%b9%cf%89%cf%83%ce%b9%ce%bc%ce%b7-%cf%83%cf%85%ce%bb%ce%bb%ce%bf%ce%b3/</t>
  </si>
  <si>
    <t>Soft is strong</t>
  </si>
  <si>
    <t>Hanna Andersson</t>
  </si>
  <si>
    <t>https://www.youtube.com/watch?v=FpY-cLAzU9w</t>
  </si>
  <si>
    <t>More than Pajamas</t>
  </si>
  <si>
    <t>https://www.youtube.com/watch?v=kLj0LNyO-hs</t>
  </si>
  <si>
    <t>Star wars collection</t>
  </si>
  <si>
    <t>https://www.youtube.com/watch?v=4nVBoqqpvCc</t>
  </si>
  <si>
    <t>Crown materials</t>
  </si>
  <si>
    <t>https://www.youtube.com/watch?v=Y7O68hgw2tg</t>
  </si>
  <si>
    <t>Together</t>
  </si>
  <si>
    <t>https://www.youtube.com/watch?v=UF27qFZ_588</t>
  </si>
  <si>
    <t>Behind the design</t>
  </si>
  <si>
    <t>Pangaia</t>
  </si>
  <si>
    <t>https://www.youtube.com/watch?v=bSQPl9XCoS8</t>
  </si>
  <si>
    <t>School of Pangaia</t>
  </si>
  <si>
    <t>https://www.youtube.com/watch?v=_8rgvY6ENv8</t>
  </si>
  <si>
    <t xml:space="preserve">PPRMINT™ </t>
  </si>
  <si>
    <t>https://www.youtube.com/watch?v=ccdCpViq13A</t>
  </si>
  <si>
    <t>Plant the movement</t>
  </si>
  <si>
    <t>Plant faced clothing</t>
  </si>
  <si>
    <t>https://www.youtube.com/watch?v=yiZ8uPzxiHo</t>
  </si>
  <si>
    <t>Earthkeepers</t>
  </si>
  <si>
    <t>https://www.timberland.it/earthkeepers-eco-products.html</t>
  </si>
  <si>
    <t xml:space="preserve">REDUCE. RECYCLE. RETHINK. REBOTL™ </t>
  </si>
  <si>
    <t>https://www.youtube.com/watch?v=ZDZCcHhqfL4</t>
  </si>
  <si>
    <t>Responsible leather</t>
  </si>
  <si>
    <t>https://www.youtube.com/watch?v=G6QEgt2Ec54</t>
  </si>
  <si>
    <t>Introducing swim campaign</t>
  </si>
  <si>
    <t>https://www.youtube.com/watch?v=tNT9JNhb0iQ</t>
  </si>
  <si>
    <t>FW21 New Collection - Man</t>
  </si>
  <si>
    <t>https://www.youtube.com/watch?v=C0btiRo5CvU</t>
  </si>
  <si>
    <t>Mylo</t>
  </si>
  <si>
    <t>https://www.youtube.com/watch?v=AAyy8v_5Ox8</t>
  </si>
  <si>
    <t>F U Plastic</t>
  </si>
  <si>
    <t>Afend</t>
  </si>
  <si>
    <t>https://www.youtube.com/watch?v=E5btjCmLyYw</t>
  </si>
  <si>
    <t>Let's change. For tomorrow.</t>
  </si>
  <si>
    <t>https://www.youtube.com/watch?v=DR2pFTdxZq8</t>
  </si>
  <si>
    <t>Pangaia Gym</t>
  </si>
  <si>
    <t>https://www.bing.com/videos/search?q=pangaia+gym&amp;&amp;view=detail&amp;mid=004166C173D53C857EF5004166C173D53C857EF5&amp;&amp;FORM=VRDGAR</t>
  </si>
  <si>
    <t>Smart GUESS Collection</t>
  </si>
  <si>
    <t>https://sexandsingaporecity.com/smart-guess-fall-2021-sustainable-fashion-recycled-denim-tencel-organic-cotton/</t>
  </si>
  <si>
    <t>We Are Nature</t>
  </si>
  <si>
    <t>The North Face x Gucci</t>
  </si>
  <si>
    <r>
      <rPr>
        <rFont val="Calibri, Arial"/>
        <color rgb="FF1155CC"/>
        <sz val="11.0"/>
        <u/>
      </rPr>
      <t>https://dappertappermagazine.com/the-north-face-x-gucci-we-are-nature/</t>
    </r>
    <r>
      <rPr>
        <rFont val="Calibri, Arial"/>
        <color rgb="FF000000"/>
        <sz val="11.0"/>
        <u/>
      </rPr>
      <t xml:space="preserve">; </t>
    </r>
    <r>
      <rPr>
        <rFont val="Calibri, Arial"/>
        <color rgb="FF1155CC"/>
        <sz val="11.0"/>
        <u/>
      </rPr>
      <t>https://www.youtube.com/watch?v=K1zIhJKMjdk</t>
    </r>
  </si>
  <si>
    <t>Stan Smith "We are one"</t>
  </si>
  <si>
    <t>Adidas</t>
  </si>
  <si>
    <t>https://www.instagram.com/p/CNr5ctDnj9L/</t>
  </si>
  <si>
    <t>https://www.bing.com/videos/search?q=vans+sustainable+campaign&amp;ru=%2fvideos%2fsearch%3fq%3dvans%2bsustainable%2bcampaign%26FORM%3dHDRSC4&amp;view=detail&amp;mid=73CD94AA60679E0A4BF973CD94AA60679E0A4BF9&amp;rvsmid=19B6C61E8124807A63B419B6C61E8124807A63B4&amp;FORM=VDRVRV</t>
  </si>
  <si>
    <t>https://www.adidas.it/stan_smith</t>
  </si>
  <si>
    <t xml:space="preserve"> </t>
  </si>
  <si>
    <t>Buy Better Wear Longer</t>
  </si>
  <si>
    <t>Levi’s</t>
  </si>
  <si>
    <t>https://www.youtube.com/watch?v=M7ZBIcUz-lE</t>
  </si>
  <si>
    <t>https://www.levistrauss.com/2021/04/22/levis-launches-buy-better-wear-longer-campaign/</t>
  </si>
  <si>
    <t>Remothering the Land</t>
  </si>
  <si>
    <t>https://www.youtube.com/watch?v=jbLb8EqP_QQ</t>
  </si>
  <si>
    <t>Committed</t>
  </si>
  <si>
    <t>Mango</t>
  </si>
  <si>
    <r>
      <rPr>
        <rFont val="Calibri, Arial"/>
        <color rgb="FF1155CC"/>
        <sz val="11.0"/>
        <u/>
      </rPr>
      <t>https://www.youtube.com/watch?v=pOe5M0GtYZo</t>
    </r>
    <r>
      <rPr>
        <rFont val="Calibri, Arial"/>
        <color rgb="FF000000"/>
        <sz val="11.0"/>
        <u/>
      </rPr>
      <t xml:space="preserve">; </t>
    </r>
    <r>
      <rPr>
        <rFont val="Calibri, Arial"/>
        <color rgb="FF1155CC"/>
        <sz val="11.0"/>
        <u/>
      </rPr>
      <t>https://www.youtube.com/watch?v=I_Ocypt19HE; https://www.donnaglamour.it/mango-committed-2021-collezione-sostenibile/fashion/; https://www.youtube.com/watch?v=hLH3ZDll7Ko</t>
    </r>
  </si>
  <si>
    <t>Move to Zero</t>
  </si>
  <si>
    <t>https://www.nike.com/sustainability/</t>
  </si>
  <si>
    <r>
      <rPr>
        <rFont val="Calibri, Arial"/>
        <color rgb="FF1155CC"/>
        <sz val="11.0"/>
        <u/>
      </rPr>
      <t>https://www.facebook.com/watch/?v=952129735597347</t>
    </r>
    <r>
      <rPr>
        <rFont val="Calibri, Arial"/>
        <color rgb="FF000000"/>
        <sz val="11.0"/>
        <u/>
      </rPr>
      <t xml:space="preserve">; </t>
    </r>
    <r>
      <rPr>
        <rFont val="Calibri, Arial"/>
        <color rgb="FF1155CC"/>
        <sz val="11.0"/>
        <u/>
      </rPr>
      <t>https://www.youtube.com/watch?v=dmSTIwCAO8M&amp;t=13s</t>
    </r>
  </si>
  <si>
    <t>Join life campaign</t>
  </si>
  <si>
    <t>https://www.youtube.com/watch?v=p-bb_i6-vW8</t>
  </si>
  <si>
    <t>End plastic waste  "Stories of change"</t>
  </si>
  <si>
    <t>https://www.youtube.com/watch?v=J2GENjc_7ac</t>
  </si>
  <si>
    <t>New Horizons</t>
  </si>
  <si>
    <t>https://www.youtube.com/watch?v=V5coUNNIht0</t>
  </si>
  <si>
    <t>Farm to Closet collection</t>
  </si>
  <si>
    <t>Christy Dawn</t>
  </si>
  <si>
    <t>https://www.youtube.com/watch?v=LM59YAMnLRo</t>
  </si>
  <si>
    <t>Fund the Future of Sustainable Fashion</t>
  </si>
  <si>
    <t>Manufy</t>
  </si>
  <si>
    <t>https://www.youtube.com/watch?v=CdioaZTRuUg</t>
  </si>
  <si>
    <t>https://press.manufy.com/pers/platform-voor-duurzame-kledingproductie-manufy-start-crowdfunding-campagne#:~:text=Fund%20the%20future%20%E2%80%9CFund%20the%20future%20of%20sustainable,voor%20de%20tweede%20meest%20vervuilende%20industrie%20op%20aarde.</t>
  </si>
  <si>
    <t>https://www.manufy.com/crowdfunding</t>
  </si>
  <si>
    <t>Bershka per OCA: join life</t>
  </si>
  <si>
    <t>Bershka</t>
  </si>
  <si>
    <t>https://www.youtube.com/watch?v=HDvRNQKkzzM</t>
  </si>
  <si>
    <t>Intimissimi cares</t>
  </si>
  <si>
    <t>https://www.youtube.com/watch?v=iERDFZajyyw</t>
  </si>
  <si>
    <r>
      <rPr>
        <rFont val="Calibri, Arial"/>
        <color rgb="FF1155CC"/>
        <sz val="11.0"/>
        <u/>
      </rPr>
      <t>https://www.intimissimi.com/it/donna/%E2%99%AFintimissimicares/</t>
    </r>
    <r>
      <rPr>
        <rFont val="Calibri, Arial"/>
        <color rgb="FF1155CC"/>
        <sz val="11.0"/>
        <u/>
      </rPr>
      <t>/</t>
    </r>
  </si>
  <si>
    <t>Eco Brums</t>
  </si>
  <si>
    <t>Brums</t>
  </si>
  <si>
    <t>https://www.brums.com/it/magazine/eco-brums-nuovi-giubbini-save-the-ocean-per-giovani-ambientalisti</t>
  </si>
  <si>
    <t>Borobabi roadtrip</t>
  </si>
  <si>
    <t>Borobabi</t>
  </si>
  <si>
    <t>https://www.youtube.com/watch?v=uKHejiq-W1A</t>
  </si>
  <si>
    <t>https://www.sustainably-chic.com/blog/kids-affordable-sustainable-ethical-clothing-brands</t>
  </si>
  <si>
    <t>Upcycled</t>
  </si>
  <si>
    <t>Miu Miu</t>
  </si>
  <si>
    <t>https://www.pradagroup.com/en/sustainability/environment-csr/upcycled-by-miu-miu.html</t>
  </si>
  <si>
    <t>https://www.youtube.com/watch?v=W_vsjSmo2xc</t>
  </si>
  <si>
    <t>Mother Earth</t>
  </si>
  <si>
    <t>https://www.youtube.com/watch?v=9xOMC_PJEEo</t>
  </si>
  <si>
    <t>https://www.facebook.com/watch/?v=431015961471868</t>
  </si>
  <si>
    <t>Run to save a watershed</t>
  </si>
  <si>
    <t>https://www.youtube.com/watch?v=O11meAOFE-A</t>
  </si>
  <si>
    <t>Sustainability street smart</t>
  </si>
  <si>
    <t>https://www.youtube.com/watch?v=guulnosqX80</t>
  </si>
  <si>
    <t>Caring is no longer enough</t>
  </si>
  <si>
    <t>https://www.youtube.com/watch?v=3KYQQNZavk0</t>
  </si>
  <si>
    <t>Green B Talk</t>
  </si>
  <si>
    <t>Benetton</t>
  </si>
  <si>
    <t>https://www.youtube.com/watch?v=kzkLiTEtZhI</t>
  </si>
  <si>
    <t>Play cycle episodes</t>
  </si>
  <si>
    <t>https://www.youtube.com/watch?v=TJnqdBYoWnI</t>
  </si>
  <si>
    <t>Love the world</t>
  </si>
  <si>
    <t>https://www.youtube.com/watch?v=pM0pHU8KCLc</t>
  </si>
  <si>
    <t>Summer tale collection</t>
  </si>
  <si>
    <t>https://www.youtube.com/watch?v=CbAwUMoVg_4</t>
  </si>
  <si>
    <t xml:space="preserve">Raised from Earth </t>
  </si>
  <si>
    <t>https://www.youtube.com/watch?v=z4eN1Czkbdo</t>
  </si>
  <si>
    <t>MARESIA Spring Summer Collection</t>
  </si>
  <si>
    <t>Carolina Moreira</t>
  </si>
  <si>
    <t>https://www.youtube.com/watch?v=cfP4-wNfvwU</t>
  </si>
  <si>
    <t>Used Over New: Extra 50% Off'</t>
  </si>
  <si>
    <t>ThreadUp</t>
  </si>
  <si>
    <t>https://www.bing.com/videos/search?q=thredup+campaign&amp;&amp;view=detail&amp;mid=F3602F7BAB459FB1CABFF3602F7BAB459FB1CABF&amp;&amp;FORM=VRDGAR&amp;ru=%2Fvideos%2Fsearch%3Fq%3Dthredup%2520campaign%26qs%3Dn%26form%3DQBVR%26%3D%2525eGestisci%2520la%2520cronologia%2520di%2520ricerca%2525E%26sp%3D-1%26pq%3Dthredup%2520campaign%26sc%3D0-16%26sk%3D%26cvid%3D3720F8A0352E42A7BFF5A2F4694D65B0</t>
  </si>
  <si>
    <t>The sustainable shoe company</t>
  </si>
  <si>
    <t>https://www.bing.com/videos/search?q=allbirds+sustainable+campaign&amp;ru=%2fvideos%2fsearch%3fq%3dallbirds%2520sustainable%2520campaign%26qs%3dn%26form%3dQBVR%26%3d%2525eGestisci%2520la%2520cronologia%2520di%2520ricerca%2525E%26sp%3d-1%26pq%3dallbirds%2520sustainable%2520campaign%26sc%3d0-29%26sk%3d%26cvid%3dB16A27EE48814537B0E735FF94549D84&amp;view=detail&amp;mid=92B9DAFB3306CC3AF69792B9DAFB3306CC3AF697&amp;rvsmid=70682EAEDCF70653F9ED70682EAEDCF70653F9ED&amp;FORM=VDRVRV</t>
  </si>
  <si>
    <t>A new kind of denim</t>
  </si>
  <si>
    <t>https://www.youtube.com/watch?v=gEweWhpi988&amp;t=5s</t>
  </si>
  <si>
    <t>https://www.facebook.com/watch/?v=344251844228534</t>
  </si>
  <si>
    <t>Do less to do better</t>
  </si>
  <si>
    <t>Ovs</t>
  </si>
  <si>
    <t>https://www.ovs.it/en/women/editorials/dolesstodobetter</t>
  </si>
  <si>
    <t>Hogan-3R</t>
  </si>
  <si>
    <t>HOGAN</t>
  </si>
  <si>
    <t>https://www.hogan.com/it-it/inside-hogan/not-a-traditional-love-letter/</t>
  </si>
  <si>
    <t>https://www.bing.com/videos/search?q=HOGAN+recicle&amp;docid=607989862675977568&amp;mid=DB137568CF86310F1DD5DB137568CF86310F1DD5&amp;view=detail&amp;FORM=VIRE</t>
  </si>
  <si>
    <t>https://www.bing.com/videos/search?q=HOGAN+recicle&amp;&amp;view=detail&amp;mid=7CBE1EA8037FCBD5DC707CBE1EA8037FCBD5DC70&amp;rvsmid=DB137568CF86310F1DD5DB137568CF86310F1DD5&amp;FORM=VDRVRV</t>
  </si>
  <si>
    <t>What are you here for</t>
  </si>
  <si>
    <t>Saye</t>
  </si>
  <si>
    <t>https://www.youtube.com/watch?v=VvKzSu7-Nyo</t>
  </si>
  <si>
    <t>Vegan apple leather</t>
  </si>
  <si>
    <t>Samara</t>
  </si>
  <si>
    <t>https://samarabags.com/pages/apple-leather</t>
  </si>
  <si>
    <t>Wolven pre loved</t>
  </si>
  <si>
    <t>Wolven</t>
  </si>
  <si>
    <t>https://wolven.treet.co/</t>
  </si>
  <si>
    <t>https://www.instagram.com/wolven/</t>
  </si>
  <si>
    <t>https://www.tiktok.com/@wolven</t>
  </si>
  <si>
    <t>https://www.facebook.com/wolven</t>
  </si>
  <si>
    <t>DHL x Been London</t>
  </si>
  <si>
    <t>https://www.youtube.com/watch?v=1O3G3cOO8U8</t>
  </si>
  <si>
    <t>Il Mediterraneo</t>
  </si>
  <si>
    <t>Faithful The Brand</t>
  </si>
  <si>
    <t>https://faithfullthebrand.com/pages/il-mediterraneo</t>
  </si>
  <si>
    <t>Stories</t>
  </si>
  <si>
    <t>Kotn</t>
  </si>
  <si>
    <t>https://kotn.com/editorials</t>
  </si>
  <si>
    <t>Get Your Sustainable Sourcing Journey Started</t>
  </si>
  <si>
    <t>https://www.youtube.com/watch?v=XE75mGYPGOE&amp;t=9s</t>
  </si>
  <si>
    <t>Denim collection</t>
  </si>
  <si>
    <t>https://www.youtube.com/watch?v=PW2oaAWdH_s</t>
  </si>
  <si>
    <t xml:space="preserve">Handle </t>
  </si>
  <si>
    <t>https://www.youtube.com/watch?v=dCCqxdQXexQ</t>
  </si>
  <si>
    <t>Let's talk about sustainability</t>
  </si>
  <si>
    <t>https://www.youtube.com/watch?v=qUYLtqwN2Lk</t>
  </si>
  <si>
    <t>The cube cameluxe</t>
  </si>
  <si>
    <t>Max Mara</t>
  </si>
  <si>
    <t>https://www.youtube.com/watch?v=t9Gho8EY-GY</t>
  </si>
  <si>
    <t>https://www.youtube.com/watch?v=b3LgqooiSvk&amp;list=RDCMUC-SwrDq4Jvytk6wk0TcxU-g&amp;start_radio=1&amp;rv=b3LgqooiSvk&amp;t=26</t>
  </si>
  <si>
    <t>What on Earth is Pangaia</t>
  </si>
  <si>
    <t>https://www.youtube.com/watch?v=LlBpLRUo38I</t>
  </si>
  <si>
    <t>https://pangaia.com/pages/pangaia-brand-campaign-2022</t>
  </si>
  <si>
    <t>All for nature, nature for all</t>
  </si>
  <si>
    <t>https://www.youtube.com/watch?v=zhBpKbKQB14</t>
  </si>
  <si>
    <t>Collaboration with Ocean's sole</t>
  </si>
  <si>
    <t>Chloè</t>
  </si>
  <si>
    <t>https://www.youtube.com/watch?v=5mHaJayrpJc</t>
  </si>
  <si>
    <t>https://www.chloe.com/experience/it/news/made-in-collaboration-with-ocean-sole/</t>
  </si>
  <si>
    <t>https://www.instagram.com/p/CUnDF5MozRg/</t>
  </si>
  <si>
    <t>Zero Waste x HGB</t>
  </si>
  <si>
    <t>HGB</t>
  </si>
  <si>
    <t>https://www.youtube.com/watch?v=TbiLMhvLTBY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</si>
</sst>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%"/>
  </numFmts>
  <fonts count="10">
    <font>
      <sz val="11.0"/>
      <color theme="1"/>
      <name val="Calibri"/>
      <scheme val="minor"/>
    </font>
    <font>
      <color theme="1"/>
      <name val="Calibri"/>
    </font>
    <font>
      <sz val="11.0"/>
      <color theme="1"/>
      <name val="Calibri"/>
    </font>
    <font>
      <color theme="1"/>
      <name val="Calibri"/>
      <scheme val="minor"/>
    </font>
    <font/>
    <font>
      <u/>
      <sz val="11.0"/>
      <color rgb="FF0563C1"/>
      <name val="Calibri"/>
    </font>
    <font>
      <u/>
      <sz val="11.0"/>
      <color rgb="FF1155CC"/>
      <name val="Calibri"/>
    </font>
    <font>
      <u/>
      <sz val="11.0"/>
      <color rgb="FF1155CC"/>
      <name val="Calibri"/>
    </font>
    <font>
      <u/>
      <sz val="11.0"/>
      <color rgb="FF4472C4"/>
      <name val="Calibri"/>
    </font>
    <font>
      <u/>
      <sz val="11.0"/>
      <color rgb="FF181818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EF2CB"/>
        <bgColor rgb="FFFEF2CB"/>
      </patternFill>
    </fill>
    <fill>
      <patternFill patternType="solid">
        <fgColor rgb="FFBDD6EE"/>
        <bgColor rgb="FFBDD6EE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7CAAC"/>
        <bgColor rgb="FFF7CAAC"/>
      </patternFill>
    </fill>
    <fill>
      <patternFill patternType="solid">
        <fgColor rgb="FFF4B083"/>
        <bgColor rgb="FFF4B083"/>
      </patternFill>
    </fill>
    <fill>
      <patternFill patternType="solid">
        <fgColor rgb="FFB7E1CD"/>
        <bgColor rgb="FFB7E1CD"/>
      </patternFill>
    </fill>
    <fill>
      <patternFill patternType="solid">
        <fgColor rgb="FFFFFFFF"/>
        <bgColor rgb="FFFFFFFF"/>
      </patternFill>
    </fill>
  </fills>
  <borders count="6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1" numFmtId="0" xfId="0" applyFill="1" applyFont="1"/>
    <xf borderId="1" fillId="3" fontId="2" numFmtId="0" xfId="0" applyBorder="1" applyFill="1" applyFont="1"/>
    <xf borderId="1" fillId="4" fontId="2" numFmtId="0" xfId="0" applyBorder="1" applyFill="1" applyFont="1"/>
    <xf borderId="1" fillId="5" fontId="2" numFmtId="0" xfId="0" applyBorder="1" applyFill="1" applyFont="1"/>
    <xf borderId="1" fillId="4" fontId="2" numFmtId="0" xfId="0" applyAlignment="1" applyBorder="1" applyFont="1">
      <alignment horizontal="left"/>
    </xf>
    <xf borderId="1" fillId="6" fontId="2" numFmtId="0" xfId="0" applyBorder="1" applyFill="1" applyFont="1"/>
    <xf borderId="0" fillId="0" fontId="2" numFmtId="0" xfId="0" applyFont="1"/>
    <xf borderId="0" fillId="0" fontId="2" numFmtId="10" xfId="0" applyFont="1" applyNumberFormat="1"/>
    <xf borderId="1" fillId="6" fontId="2" numFmtId="0" xfId="0" applyAlignment="1" applyBorder="1" applyFont="1">
      <alignment horizontal="left"/>
    </xf>
    <xf borderId="0" fillId="0" fontId="1" numFmtId="10" xfId="0" applyFont="1" applyNumberFormat="1"/>
    <xf borderId="0" fillId="0" fontId="1" numFmtId="0" xfId="0" applyAlignment="1" applyFont="1">
      <alignment readingOrder="0"/>
    </xf>
    <xf borderId="1" fillId="7" fontId="2" numFmtId="0" xfId="0" applyAlignment="1" applyBorder="1" applyFill="1" applyFont="1">
      <alignment readingOrder="0"/>
    </xf>
    <xf borderId="0" fillId="6" fontId="1" numFmtId="0" xfId="0" applyFont="1"/>
    <xf borderId="0" fillId="0" fontId="3" numFmtId="0" xfId="0" applyAlignment="1" applyFont="1">
      <alignment readingOrder="0"/>
    </xf>
    <xf borderId="0" fillId="0" fontId="2" numFmtId="164" xfId="0" applyFont="1" applyNumberFormat="1"/>
    <xf borderId="1" fillId="5" fontId="2" numFmtId="164" xfId="0" applyBorder="1" applyFont="1" applyNumberFormat="1"/>
    <xf borderId="0" fillId="6" fontId="1" numFmtId="0" xfId="0" applyAlignment="1" applyFont="1">
      <alignment readingOrder="0"/>
    </xf>
    <xf borderId="0" fillId="6" fontId="1" numFmtId="10" xfId="0" applyFont="1" applyNumberFormat="1"/>
    <xf borderId="0" fillId="6" fontId="2" numFmtId="164" xfId="0" applyFont="1" applyNumberFormat="1"/>
    <xf borderId="0" fillId="0" fontId="2" numFmtId="164" xfId="0" applyAlignment="1" applyFont="1" applyNumberFormat="1">
      <alignment readingOrder="0"/>
    </xf>
    <xf borderId="0" fillId="6" fontId="2" numFmtId="0" xfId="0" applyAlignment="1" applyFont="1">
      <alignment readingOrder="0"/>
    </xf>
    <xf borderId="1" fillId="3" fontId="2" numFmtId="0" xfId="0" applyAlignment="1" applyBorder="1" applyFont="1">
      <alignment readingOrder="0"/>
    </xf>
    <xf borderId="0" fillId="0" fontId="2" numFmtId="0" xfId="0" applyAlignment="1" applyFont="1">
      <alignment readingOrder="0"/>
    </xf>
    <xf borderId="0" fillId="6" fontId="2" numFmtId="0" xfId="0" applyFont="1"/>
    <xf borderId="1" fillId="8" fontId="2" numFmtId="0" xfId="0" applyAlignment="1" applyBorder="1" applyFill="1" applyFont="1">
      <alignment readingOrder="0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right" readingOrder="0" vertical="bottom"/>
    </xf>
    <xf borderId="1" fillId="4" fontId="2" numFmtId="0" xfId="0" applyAlignment="1" applyBorder="1" applyFont="1">
      <alignment readingOrder="0"/>
    </xf>
    <xf borderId="1" fillId="4" fontId="2" numFmtId="0" xfId="0" applyAlignment="1" applyBorder="1" applyFont="1">
      <alignment horizontal="left" readingOrder="0"/>
    </xf>
    <xf borderId="1" fillId="6" fontId="2" numFmtId="0" xfId="0" applyAlignment="1" applyBorder="1" applyFont="1">
      <alignment horizontal="left" readingOrder="0"/>
    </xf>
    <xf borderId="0" fillId="3" fontId="2" numFmtId="0" xfId="0" applyAlignment="1" applyFont="1">
      <alignment readingOrder="0"/>
    </xf>
    <xf borderId="0" fillId="0" fontId="2" numFmtId="0" xfId="0" applyAlignment="1" applyFont="1">
      <alignment vertical="bottom"/>
    </xf>
    <xf borderId="2" fillId="0" fontId="2" numFmtId="0" xfId="0" applyAlignment="1" applyBorder="1" applyFont="1">
      <alignment horizontal="right" vertical="bottom"/>
    </xf>
    <xf borderId="2" fillId="0" fontId="2" numFmtId="0" xfId="0" applyAlignment="1" applyBorder="1" applyFont="1">
      <alignment vertical="bottom"/>
    </xf>
    <xf borderId="2" fillId="9" fontId="2" numFmtId="0" xfId="0" applyAlignment="1" applyBorder="1" applyFill="1" applyFont="1">
      <alignment vertical="bottom"/>
    </xf>
    <xf borderId="3" fillId="9" fontId="2" numFmtId="0" xfId="0" applyAlignment="1" applyBorder="1" applyFont="1">
      <alignment vertical="bottom"/>
    </xf>
    <xf borderId="4" fillId="0" fontId="4" numFmtId="0" xfId="0" applyBorder="1" applyFont="1"/>
    <xf borderId="5" fillId="0" fontId="4" numFmtId="0" xfId="0" applyBorder="1" applyFont="1"/>
    <xf borderId="0" fillId="9" fontId="2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0" fontId="7" numFmtId="0" xfId="0" applyAlignment="1" applyFont="1">
      <alignment vertical="bottom"/>
    </xf>
    <xf borderId="0" fillId="0" fontId="8" numFmtId="0" xfId="0" applyAlignment="1" applyFont="1">
      <alignment vertical="bottom"/>
    </xf>
    <xf borderId="0" fillId="0" fontId="2" numFmtId="0" xfId="0" applyAlignment="1" applyFont="1">
      <alignment shrinkToFit="0" vertical="bottom" wrapText="0"/>
    </xf>
    <xf quotePrefix="1" borderId="0" fillId="0" fontId="9" numFmtId="0" xfId="0" applyAlignment="1" applyFont="1">
      <alignment shrinkToFit="0" vertical="bottom" wrapText="0"/>
    </xf>
    <xf borderId="0" fillId="10" fontId="2" numFmtId="0" xfId="0" applyAlignment="1" applyFill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40" Type="http://schemas.openxmlformats.org/officeDocument/2006/relationships/hyperlink" Target="https://twitter.com/PRGirlLondon/status/1061679068146491393" TargetMode="External"/><Relationship Id="rId42" Type="http://schemas.openxmlformats.org/officeDocument/2006/relationships/hyperlink" Target="https://www.bing.com/videos/search?q=Everlane+ReNew&amp;qpvt=Everlane+ReNew&amp;view=detail&amp;mid=CE462B3B614CEA85BC33CE462B3B614CEA85BC33&amp;rvsmid=4B10CCBFF1C9D742B2444B10CCBFF1C9D742B244&amp;FORM=VDRVRV" TargetMode="External"/><Relationship Id="rId41" Type="http://schemas.openxmlformats.org/officeDocument/2006/relationships/hyperlink" Target="https://www.bing.com/videos/search?q=Everlane+ReNew&amp;qpvt=Everlane+ReNew&amp;view=detail&amp;mid=4B10CCBFF1C9D742B2444B10CCBFF1C9D742B244&amp;&amp;FORM=VRDGAR&amp;ru=%2Fvideos%2Fsearch%3Fq%3DEverlane%2BReNew%26qpvt%3DEverlane%2BReNew%26FORM%3DVDRE" TargetMode="External"/><Relationship Id="rId44" Type="http://schemas.openxmlformats.org/officeDocument/2006/relationships/hyperlink" Target="https://www.youtube.com/watch?v=NqyOlGyvtpA&amp;t=66s" TargetMode="External"/><Relationship Id="rId43" Type="http://schemas.openxmlformats.org/officeDocument/2006/relationships/hyperlink" Target="http://officemagazine.net/everlane-renew" TargetMode="External"/><Relationship Id="rId46" Type="http://schemas.openxmlformats.org/officeDocument/2006/relationships/hyperlink" Target="https://www.instagram.com/p/Bl5ct74lbKY/" TargetMode="External"/><Relationship Id="rId45" Type="http://schemas.openxmlformats.org/officeDocument/2006/relationships/hyperlink" Target="https://ethicalfashionbrazil.com/stella-mccartneys-world-of-sustainability/" TargetMode="External"/><Relationship Id="rId107" Type="http://schemas.openxmlformats.org/officeDocument/2006/relationships/hyperlink" Target="https://www.instagram.com/p/CNr5ctDnj9L/" TargetMode="External"/><Relationship Id="rId106" Type="http://schemas.openxmlformats.org/officeDocument/2006/relationships/hyperlink" Target="https://dappertappermagazine.com/the-north-face-x-gucci-we-are-nature/" TargetMode="External"/><Relationship Id="rId105" Type="http://schemas.openxmlformats.org/officeDocument/2006/relationships/hyperlink" Target="https://sexandsingaporecity.com/smart-guess-fall-2021-sustainable-fashion-recycled-denim-tencel-organic-cotton/" TargetMode="External"/><Relationship Id="rId104" Type="http://schemas.openxmlformats.org/officeDocument/2006/relationships/hyperlink" Target="https://www.bing.com/videos/search?q=pangaia+gym&amp;&amp;view=detail&amp;mid=004166C173D53C857EF5004166C173D53C857EF5&amp;&amp;FORM=VRDGAR" TargetMode="External"/><Relationship Id="rId109" Type="http://schemas.openxmlformats.org/officeDocument/2006/relationships/hyperlink" Target="https://www.adidas.it/stan_smith" TargetMode="External"/><Relationship Id="rId108" Type="http://schemas.openxmlformats.org/officeDocument/2006/relationships/hyperlink" Target="https://www.bing.com/videos/search?q=vans+sustainable+campaign&amp;ru=%2fvideos%2fsearch%3fq%3dvans%2bsustainable%2bcampaign%26FORM%3dHDRSC4&amp;view=detail&amp;mid=73CD94AA60679E0A4BF973CD94AA60679E0A4BF9&amp;rvsmid=19B6C61E8124807A63B419B6C61E8124807A63B4&amp;FORM=VDRVRV" TargetMode="External"/><Relationship Id="rId48" Type="http://schemas.openxmlformats.org/officeDocument/2006/relationships/hyperlink" Target="https://ecoalf.com/" TargetMode="External"/><Relationship Id="rId47" Type="http://schemas.openxmlformats.org/officeDocument/2006/relationships/hyperlink" Target="https://www.youtube.com/watch?v=6kpT2U06aUA" TargetMode="External"/><Relationship Id="rId49" Type="http://schemas.openxmlformats.org/officeDocument/2006/relationships/hyperlink" Target="https://www.youtube.com/watch?v=MLtAXYuBuBU" TargetMode="External"/><Relationship Id="rId103" Type="http://schemas.openxmlformats.org/officeDocument/2006/relationships/hyperlink" Target="https://www.youtube.com/watch?v=DR2pFTdxZq8" TargetMode="External"/><Relationship Id="rId102" Type="http://schemas.openxmlformats.org/officeDocument/2006/relationships/hyperlink" Target="https://www.youtube.com/watch?v=E5btjCmLyYw" TargetMode="External"/><Relationship Id="rId101" Type="http://schemas.openxmlformats.org/officeDocument/2006/relationships/hyperlink" Target="https://www.youtube.com/watch?v=AAyy8v_5Ox8" TargetMode="External"/><Relationship Id="rId100" Type="http://schemas.openxmlformats.org/officeDocument/2006/relationships/hyperlink" Target="https://www.youtube.com/watch?v=C0btiRo5CvU" TargetMode="External"/><Relationship Id="rId31" Type="http://schemas.openxmlformats.org/officeDocument/2006/relationships/hyperlink" Target="https://www.youtube.com/watch?v=s_eq9YM8jDU" TargetMode="External"/><Relationship Id="rId30" Type="http://schemas.openxmlformats.org/officeDocument/2006/relationships/hyperlink" Target="https://www.youtube.com/watch?v=CxJe3Y65HsI&amp;list=PL8O92wnNPDK8oEfm4HNw668aZC_lu6nAa&amp;index=10&amp;t=5s" TargetMode="External"/><Relationship Id="rId33" Type="http://schemas.openxmlformats.org/officeDocument/2006/relationships/hyperlink" Target="https://www.youtube.com/watch?v=_MH9bvrWTec" TargetMode="External"/><Relationship Id="rId32" Type="http://schemas.openxmlformats.org/officeDocument/2006/relationships/hyperlink" Target="https://www.thereformation.com/sustainability/oh-hi.html" TargetMode="External"/><Relationship Id="rId35" Type="http://schemas.openxmlformats.org/officeDocument/2006/relationships/hyperlink" Target="https://www.youtube.com/watch?v=_T8HeXezZ6c" TargetMode="External"/><Relationship Id="rId34" Type="http://schemas.openxmlformats.org/officeDocument/2006/relationships/hyperlink" Target="https://www.youtube.com/watch?v=ILVjCzQQAXQ" TargetMode="External"/><Relationship Id="rId37" Type="http://schemas.openxmlformats.org/officeDocument/2006/relationships/hyperlink" Target="https://www.youtube.com/watch?v=qsbCoaUxnhI" TargetMode="External"/><Relationship Id="rId36" Type="http://schemas.openxmlformats.org/officeDocument/2006/relationships/hyperlink" Target="https://www.youtube.com/watch?v=KscwpBq37pw" TargetMode="External"/><Relationship Id="rId39" Type="http://schemas.openxmlformats.org/officeDocument/2006/relationships/hyperlink" Target="https://twitter.com/LACOSTE/status/1129326209794547712?s=20&amp;t=s8nuTktMjgm1_EsKSck4YQ" TargetMode="External"/><Relationship Id="rId38" Type="http://schemas.openxmlformats.org/officeDocument/2006/relationships/hyperlink" Target="https://iucnsos.org/initiative/lacoste-x-iucn-sos/" TargetMode="External"/><Relationship Id="rId173" Type="http://schemas.openxmlformats.org/officeDocument/2006/relationships/drawing" Target="../drawings/drawing3.xml"/><Relationship Id="rId20" Type="http://schemas.openxmlformats.org/officeDocument/2006/relationships/hyperlink" Target="https://www.youtube.com/watch?v=ScoVCJn9lqM&amp;t=71s" TargetMode="External"/><Relationship Id="rId22" Type="http://schemas.openxmlformats.org/officeDocument/2006/relationships/hyperlink" Target="https://www.youtube.com/watch?v=s4xnyr2mCuI" TargetMode="External"/><Relationship Id="rId21" Type="http://schemas.openxmlformats.org/officeDocument/2006/relationships/hyperlink" Target="https://www.youtube.com/watch?v=S3ybYxhWeEY" TargetMode="External"/><Relationship Id="rId24" Type="http://schemas.openxmlformats.org/officeDocument/2006/relationships/hyperlink" Target="https://www.youtube.com/watch?v=JcCjxqSoidE" TargetMode="External"/><Relationship Id="rId23" Type="http://schemas.openxmlformats.org/officeDocument/2006/relationships/hyperlink" Target="https://www.youtube.com/watch?v=OnzVXP40Zug" TargetMode="External"/><Relationship Id="rId129" Type="http://schemas.openxmlformats.org/officeDocument/2006/relationships/hyperlink" Target="https://www.pradagroup.com/en/sustainability/environment-csr/upcycled-by-miu-miu.html" TargetMode="External"/><Relationship Id="rId128" Type="http://schemas.openxmlformats.org/officeDocument/2006/relationships/hyperlink" Target="https://www.sustainably-chic.com/blog/kids-affordable-sustainable-ethical-clothing-brands" TargetMode="External"/><Relationship Id="rId127" Type="http://schemas.openxmlformats.org/officeDocument/2006/relationships/hyperlink" Target="https://www.youtube.com/watch?v=uKHejiq-W1A" TargetMode="External"/><Relationship Id="rId126" Type="http://schemas.openxmlformats.org/officeDocument/2006/relationships/hyperlink" Target="https://www.brums.com/it/magazine/eco-brums-nuovi-giubbini-save-the-ocean-per-giovani-ambientalisti" TargetMode="External"/><Relationship Id="rId26" Type="http://schemas.openxmlformats.org/officeDocument/2006/relationships/hyperlink" Target="https://www.youtube.com/watch?v=gy7TM-OlKv4&amp;list=PL8O92wnNPDK8oEfm4HNw668aZC_lu6nAa&amp;index=5" TargetMode="External"/><Relationship Id="rId121" Type="http://schemas.openxmlformats.org/officeDocument/2006/relationships/hyperlink" Target="https://press.manufy.com/pers/platform-voor-duurzame-kledingproductie-manufy-start-crowdfunding-campagne" TargetMode="External"/><Relationship Id="rId25" Type="http://schemas.openxmlformats.org/officeDocument/2006/relationships/hyperlink" Target="https://www.youtube.com/watch?v=ockyRyHWdAg" TargetMode="External"/><Relationship Id="rId120" Type="http://schemas.openxmlformats.org/officeDocument/2006/relationships/hyperlink" Target="https://www.youtube.com/watch?v=CdioaZTRuUg" TargetMode="External"/><Relationship Id="rId28" Type="http://schemas.openxmlformats.org/officeDocument/2006/relationships/hyperlink" Target="https://www.youtube.com/watch?v=SY0GWfUSJ5g&amp;list=PL8O92wnNPDK8oEfm4HNw668aZC_lu6nAa&amp;index=8&amp;t=10s" TargetMode="External"/><Relationship Id="rId27" Type="http://schemas.openxmlformats.org/officeDocument/2006/relationships/hyperlink" Target="https://www.youtube.com/watch?v=j3z7Ta5TYDg&amp;list=PL8O92wnNPDK8oEfm4HNw668aZC_lu6nAa&amp;index=7" TargetMode="External"/><Relationship Id="rId125" Type="http://schemas.openxmlformats.org/officeDocument/2006/relationships/hyperlink" Target="https://www.intimissimi.com/it/donna/%E2%99%AFintimissimicares/" TargetMode="External"/><Relationship Id="rId29" Type="http://schemas.openxmlformats.org/officeDocument/2006/relationships/hyperlink" Target="https://www.youtube.com/watch?v=OCHX1zyDGBw&amp;list=PL8O92wnNPDK8oEfm4HNw668aZC_lu6nAa&amp;index=14" TargetMode="External"/><Relationship Id="rId124" Type="http://schemas.openxmlformats.org/officeDocument/2006/relationships/hyperlink" Target="https://www.youtube.com/watch?v=iERDFZajyyw" TargetMode="External"/><Relationship Id="rId123" Type="http://schemas.openxmlformats.org/officeDocument/2006/relationships/hyperlink" Target="https://www.youtube.com/watch?v=HDvRNQKkzzM" TargetMode="External"/><Relationship Id="rId122" Type="http://schemas.openxmlformats.org/officeDocument/2006/relationships/hyperlink" Target="https://www.manufy.com/crowdfunding" TargetMode="External"/><Relationship Id="rId95" Type="http://schemas.openxmlformats.org/officeDocument/2006/relationships/hyperlink" Target="https://www.youtube.com/watch?v=yiZ8uPzxiHo" TargetMode="External"/><Relationship Id="rId94" Type="http://schemas.openxmlformats.org/officeDocument/2006/relationships/hyperlink" Target="https://www.youtube.com/watch?v=ccdCpViq13A" TargetMode="External"/><Relationship Id="rId97" Type="http://schemas.openxmlformats.org/officeDocument/2006/relationships/hyperlink" Target="https://www.youtube.com/watch?v=ZDZCcHhqfL4" TargetMode="External"/><Relationship Id="rId96" Type="http://schemas.openxmlformats.org/officeDocument/2006/relationships/hyperlink" Target="https://www.timberland.it/earthkeepers-eco-products.html" TargetMode="External"/><Relationship Id="rId11" Type="http://schemas.openxmlformats.org/officeDocument/2006/relationships/hyperlink" Target="https://www.youtube.com/watch?v=XOPTQL4OlkI" TargetMode="External"/><Relationship Id="rId99" Type="http://schemas.openxmlformats.org/officeDocument/2006/relationships/hyperlink" Target="https://www.youtube.com/watch?v=tNT9JNhb0iQ" TargetMode="External"/><Relationship Id="rId10" Type="http://schemas.openxmlformats.org/officeDocument/2006/relationships/hyperlink" Target="https://fashionista.com/2013/12/hm-taps-amber-valletta-to-front-new-eco-friendly-collections" TargetMode="External"/><Relationship Id="rId98" Type="http://schemas.openxmlformats.org/officeDocument/2006/relationships/hyperlink" Target="https://www.youtube.com/watch?v=G6QEgt2Ec54" TargetMode="External"/><Relationship Id="rId13" Type="http://schemas.openxmlformats.org/officeDocument/2006/relationships/hyperlink" Target="https://hmgroup.com/news/go-green-wear-blue-with-conscious-denim-at-hm/" TargetMode="External"/><Relationship Id="rId12" Type="http://schemas.openxmlformats.org/officeDocument/2006/relationships/hyperlink" Target="https://eu.patagonia.com/it/it/wornwear/" TargetMode="External"/><Relationship Id="rId91" Type="http://schemas.openxmlformats.org/officeDocument/2006/relationships/hyperlink" Target="https://www.youtube.com/watch?v=UF27qFZ_588" TargetMode="External"/><Relationship Id="rId90" Type="http://schemas.openxmlformats.org/officeDocument/2006/relationships/hyperlink" Target="https://www.youtube.com/watch?v=Y7O68hgw2tg" TargetMode="External"/><Relationship Id="rId93" Type="http://schemas.openxmlformats.org/officeDocument/2006/relationships/hyperlink" Target="https://www.youtube.com/watch?v=_8rgvY6ENv8" TargetMode="External"/><Relationship Id="rId92" Type="http://schemas.openxmlformats.org/officeDocument/2006/relationships/hyperlink" Target="https://www.youtube.com/watch?v=bSQPl9XCoS8" TargetMode="External"/><Relationship Id="rId118" Type="http://schemas.openxmlformats.org/officeDocument/2006/relationships/hyperlink" Target="https://www.youtube.com/watch?v=V5coUNNIht0" TargetMode="External"/><Relationship Id="rId117" Type="http://schemas.openxmlformats.org/officeDocument/2006/relationships/hyperlink" Target="https://www.youtube.com/watch?v=J2GENjc_7ac" TargetMode="External"/><Relationship Id="rId116" Type="http://schemas.openxmlformats.org/officeDocument/2006/relationships/hyperlink" Target="https://www.youtube.com/watch?v=p-bb_i6-vW8" TargetMode="External"/><Relationship Id="rId115" Type="http://schemas.openxmlformats.org/officeDocument/2006/relationships/hyperlink" Target="https://www.facebook.com/watch/?v=952129735597347" TargetMode="External"/><Relationship Id="rId119" Type="http://schemas.openxmlformats.org/officeDocument/2006/relationships/hyperlink" Target="https://www.youtube.com/watch?v=LM59YAMnLRo" TargetMode="External"/><Relationship Id="rId15" Type="http://schemas.openxmlformats.org/officeDocument/2006/relationships/hyperlink" Target="https://www.youtube.com/watch?v=xgPSDh3XXpA" TargetMode="External"/><Relationship Id="rId110" Type="http://schemas.openxmlformats.org/officeDocument/2006/relationships/hyperlink" Target="https://www.youtube.com/watch?v=M7ZBIcUz-lE" TargetMode="External"/><Relationship Id="rId14" Type="http://schemas.openxmlformats.org/officeDocument/2006/relationships/hyperlink" Target="https://www.bing.com/videos/search?q=H%26M%3a+Go+Green%2c+Wear+Blue&amp;docid=608036956989904499&amp;mid=E1402916E1321FFC9896E1402916E1321FFC9896&amp;view=detail&amp;FORM=VIRE" TargetMode="External"/><Relationship Id="rId17" Type="http://schemas.openxmlformats.org/officeDocument/2006/relationships/hyperlink" Target="https://www.youtube.com/watch?v=iFl5909Mdxc" TargetMode="External"/><Relationship Id="rId16" Type="http://schemas.openxmlformats.org/officeDocument/2006/relationships/hyperlink" Target="https://www.youtube.com/watch?v=XV4WsrnCJ5U&amp;list=PL8O92wnNPDK8oEfm4HNw668aZC_lu6nAa&amp;index=7" TargetMode="External"/><Relationship Id="rId19" Type="http://schemas.openxmlformats.org/officeDocument/2006/relationships/hyperlink" Target="https://www.youtube.com/watch?v=j1zpQtEaqtg" TargetMode="External"/><Relationship Id="rId114" Type="http://schemas.openxmlformats.org/officeDocument/2006/relationships/hyperlink" Target="https://www.nike.com/sustainability/" TargetMode="External"/><Relationship Id="rId18" Type="http://schemas.openxmlformats.org/officeDocument/2006/relationships/hyperlink" Target="https://www.youtube.com/watch?v=Hq7w9yYmg1Y" TargetMode="External"/><Relationship Id="rId113" Type="http://schemas.openxmlformats.org/officeDocument/2006/relationships/hyperlink" Target="https://www.youtube.com/watch?v=pOe5M0GtYZo" TargetMode="External"/><Relationship Id="rId112" Type="http://schemas.openxmlformats.org/officeDocument/2006/relationships/hyperlink" Target="https://www.youtube.com/watch?v=jbLb8EqP_QQ" TargetMode="External"/><Relationship Id="rId111" Type="http://schemas.openxmlformats.org/officeDocument/2006/relationships/hyperlink" Target="https://www.levistrauss.com/2021/04/22/levis-launches-buy-better-wear-longer-campaign/" TargetMode="External"/><Relationship Id="rId84" Type="http://schemas.openxmlformats.org/officeDocument/2006/relationships/hyperlink" Target="https://www.rtve.es/television/20201002/moda-sostenible-sonia-carrasco-2020-fotos/2043410.shtml" TargetMode="External"/><Relationship Id="rId83" Type="http://schemas.openxmlformats.org/officeDocument/2006/relationships/hyperlink" Target="https://www.toveandlibra.com/pages/about" TargetMode="External"/><Relationship Id="rId86" Type="http://schemas.openxmlformats.org/officeDocument/2006/relationships/hyperlink" Target="https://www.calin.gr/en/news/%ce%b7-calzedonia-%cf%80%ce%b1%cf%81%ce%bf%cf%85%cf%83%ce%b9%ce%b1%ce%b6%ce%b5%ce%b9-%cf%84%ce%b7-%ce%bd%ce%b5%ce%b1-eco-%ce%b2%ce%b9%cf%89%cf%83%ce%b9%ce%bc%ce%b7-%cf%83%cf%85%ce%bb%ce%bb%ce%bf%ce%b3/" TargetMode="External"/><Relationship Id="rId85" Type="http://schemas.openxmlformats.org/officeDocument/2006/relationships/hyperlink" Target="https://www.youtube.com/watch?v=K0BpGT1-y6g" TargetMode="External"/><Relationship Id="rId88" Type="http://schemas.openxmlformats.org/officeDocument/2006/relationships/hyperlink" Target="https://www.youtube.com/watch?v=kLj0LNyO-hs" TargetMode="External"/><Relationship Id="rId150" Type="http://schemas.openxmlformats.org/officeDocument/2006/relationships/hyperlink" Target="https://www.bing.com/videos/search?q=HOGAN+recicle&amp;&amp;view=detail&amp;mid=7CBE1EA8037FCBD5DC707CBE1EA8037FCBD5DC70&amp;rvsmid=DB137568CF86310F1DD5DB137568CF86310F1DD5&amp;FORM=VDRVRV" TargetMode="External"/><Relationship Id="rId87" Type="http://schemas.openxmlformats.org/officeDocument/2006/relationships/hyperlink" Target="https://www.youtube.com/watch?v=FpY-cLAzU9w" TargetMode="External"/><Relationship Id="rId89" Type="http://schemas.openxmlformats.org/officeDocument/2006/relationships/hyperlink" Target="https://www.youtube.com/watch?v=4nVBoqqpvCc" TargetMode="External"/><Relationship Id="rId80" Type="http://schemas.openxmlformats.org/officeDocument/2006/relationships/hyperlink" Target="https://www.youtube.com/watch?v=l-ZSijBy4oI" TargetMode="External"/><Relationship Id="rId82" Type="http://schemas.openxmlformats.org/officeDocument/2006/relationships/hyperlink" Target="https://www.youtube.com/watch?v=RkrD3g07W8g" TargetMode="External"/><Relationship Id="rId81" Type="http://schemas.openxmlformats.org/officeDocument/2006/relationships/hyperlink" Target="https://www.milavert.com/pages/sustainability-ethics" TargetMode="External"/><Relationship Id="rId1" Type="http://schemas.openxmlformats.org/officeDocument/2006/relationships/hyperlink" Target="https://www.youtube.com/watch?v=Df5f0oqcPRQ&amp;list=PL8O92wnNPDK8oEfm4HNw668aZC_lu6nAa&amp;index=12&amp;t=16s" TargetMode="External"/><Relationship Id="rId2" Type="http://schemas.openxmlformats.org/officeDocument/2006/relationships/hyperlink" Target="https://www.patagonia.com/stories/dont-buy-this-jacket-black-friday-and-the-new-york-times/story-18615.html" TargetMode="External"/><Relationship Id="rId3" Type="http://schemas.openxmlformats.org/officeDocument/2006/relationships/hyperlink" Target="https://bettermarketing.pub/dont-buy-this-jacket-patagonia-s-daring-campaign-2b37e145046b" TargetMode="External"/><Relationship Id="rId149" Type="http://schemas.openxmlformats.org/officeDocument/2006/relationships/hyperlink" Target="https://www.bing.com/videos/search?q=HOGAN+recicle&amp;docid=607989862675977568&amp;mid=DB137568CF86310F1DD5DB137568CF86310F1DD5&amp;view=detail&amp;FORM=VIRE" TargetMode="External"/><Relationship Id="rId4" Type="http://schemas.openxmlformats.org/officeDocument/2006/relationships/hyperlink" Target="http://www.store.levi.com/waterless/doingyourpart.html" TargetMode="External"/><Relationship Id="rId148" Type="http://schemas.openxmlformats.org/officeDocument/2006/relationships/hyperlink" Target="https://www.hogan.com/it-it/inside-hogan/not-a-traditional-love-letter/" TargetMode="External"/><Relationship Id="rId9" Type="http://schemas.openxmlformats.org/officeDocument/2006/relationships/hyperlink" Target="https://www.youtube.com/watch?v=Xmds3OWjepM" TargetMode="External"/><Relationship Id="rId143" Type="http://schemas.openxmlformats.org/officeDocument/2006/relationships/hyperlink" Target="https://www.bing.com/videos/search?q=thredup+campaign&amp;&amp;view=detail&amp;mid=F3602F7BAB459FB1CABFF3602F7BAB459FB1CABF&amp;&amp;FORM=VRDGAR&amp;ru=%2Fvideos%2Fsearch%3Fq%3Dthredup%2520campaign%26qs%3Dn%26form%3DQBVR%26%3D%2525eGestisci%2520la%2520cronologia%2520di%2520ricerca%2525E%26sp%3D-1%26pq%3Dthredup%2520campaign%26sc%3D0-16%26sk%3D%26cvid%3D3720F8A0352E42A7BFF5A2F4694D65B0" TargetMode="External"/><Relationship Id="rId142" Type="http://schemas.openxmlformats.org/officeDocument/2006/relationships/hyperlink" Target="https://www.ispot.tv/ad/OUzq/thredup-used-over-new-extra-50-off" TargetMode="External"/><Relationship Id="rId141" Type="http://schemas.openxmlformats.org/officeDocument/2006/relationships/hyperlink" Target="https://www.youtube.com/watch?v=cfP4-wNfvwU" TargetMode="External"/><Relationship Id="rId140" Type="http://schemas.openxmlformats.org/officeDocument/2006/relationships/hyperlink" Target="https://www.youtube.com/watch?v=z4eN1Czkbdo" TargetMode="External"/><Relationship Id="rId5" Type="http://schemas.openxmlformats.org/officeDocument/2006/relationships/hyperlink" Target="https://www.youtube.com/watch?v=UAVWtPXHxIc" TargetMode="External"/><Relationship Id="rId147" Type="http://schemas.openxmlformats.org/officeDocument/2006/relationships/hyperlink" Target="https://www.ovs.it/en/women/editorials/dolesstodobetter" TargetMode="External"/><Relationship Id="rId6" Type="http://schemas.openxmlformats.org/officeDocument/2006/relationships/hyperlink" Target="https://www.instagram.com/p/BvUV9W6gbJC/" TargetMode="External"/><Relationship Id="rId146" Type="http://schemas.openxmlformats.org/officeDocument/2006/relationships/hyperlink" Target="https://www.facebook.com/watch/?v=344251844228534" TargetMode="External"/><Relationship Id="rId7" Type="http://schemas.openxmlformats.org/officeDocument/2006/relationships/hyperlink" Target="https://www.levistrauss.com/wp-content/uploads/2019/08/2019_LSCO_WATER_STRATEGY_REPORT.pdf" TargetMode="External"/><Relationship Id="rId145" Type="http://schemas.openxmlformats.org/officeDocument/2006/relationships/hyperlink" Target="https://www.youtube.com/watch?v=gEweWhpi988&amp;t=5s" TargetMode="External"/><Relationship Id="rId8" Type="http://schemas.openxmlformats.org/officeDocument/2006/relationships/hyperlink" Target="https://www.youtube.com/watch?v=aorPoNIaUHo" TargetMode="External"/><Relationship Id="rId144" Type="http://schemas.openxmlformats.org/officeDocument/2006/relationships/hyperlink" Target="https://www.bing.com/videos/search?q=allbirds+sustainable+campaign&amp;ru=%2fvideos%2fsearch%3fq%3dallbirds%2520sustainable%2520campaign%26qs%3dn%26form%3dQBVR%26%3d%2525eGestisci%2520la%2520cronologia%2520di%2520ricerca%2525E%26sp%3d-1%26pq%3dallbirds%2520sustainable%2520campaign%26sc%3d0-29%26sk%3d%26cvid%3dB16A27EE48814537B0E735FF94549D84&amp;view=detail&amp;mid=92B9DAFB3306CC3AF69792B9DAFB3306CC3AF697&amp;rvsmid=70682EAEDCF70653F9ED70682EAEDCF70653F9ED&amp;FORM=VDRVRV" TargetMode="External"/><Relationship Id="rId73" Type="http://schemas.openxmlformats.org/officeDocument/2006/relationships/hyperlink" Target="https://www.lovehappensmag.com/blog/2020/07/14/first-gucci-sustainable-campaign-off-the-grid/" TargetMode="External"/><Relationship Id="rId72" Type="http://schemas.openxmlformats.org/officeDocument/2006/relationships/hyperlink" Target="https://www.youtube.com/watch?v=3uKKWzernP4&amp;t=3s" TargetMode="External"/><Relationship Id="rId75" Type="http://schemas.openxmlformats.org/officeDocument/2006/relationships/hyperlink" Target="https://www.adolfodominguez.com/en-eu/ropa-vieja.html" TargetMode="External"/><Relationship Id="rId74" Type="http://schemas.openxmlformats.org/officeDocument/2006/relationships/hyperlink" Target="https://www.youtube.com/watch?v=OhJ8iEKaMWY" TargetMode="External"/><Relationship Id="rId77" Type="http://schemas.openxmlformats.org/officeDocument/2006/relationships/hyperlink" Target="https://www.youtube.com/watch?v=Jv3ZShuPatw&amp;t=3s" TargetMode="External"/><Relationship Id="rId76" Type="http://schemas.openxmlformats.org/officeDocument/2006/relationships/hyperlink" Target="https://www.youtube.com/watch?v=Sm9r_Zs2z6s&amp;t=7s" TargetMode="External"/><Relationship Id="rId79" Type="http://schemas.openxmlformats.org/officeDocument/2006/relationships/hyperlink" Target="https://been.london/pages/certifications" TargetMode="External"/><Relationship Id="rId78" Type="http://schemas.openxmlformats.org/officeDocument/2006/relationships/hyperlink" Target="https://www.youtube.com/watch?v=HfvbNaB9lK4" TargetMode="External"/><Relationship Id="rId71" Type="http://schemas.openxmlformats.org/officeDocument/2006/relationships/hyperlink" Target="https://www.youtube.com/watch?v=QXUZIhyOADs" TargetMode="External"/><Relationship Id="rId70" Type="http://schemas.openxmlformats.org/officeDocument/2006/relationships/hyperlink" Target="https://www.bing.com/videos/search?q=allbirds+sustainable+campaign&amp;ru=%2fvideos%2fsearch%3fq%3dallbirds%2520sustainable%2520campaign%26qs%3dn%26form%3dQBVR%26%3d%2525eGestisci%2520la%2520cronologia%2520di%2520ricerca%2525E%26sp%3d-1%26pq%3dallbirds%2520sustainable%2520campaign%26sc%3d0-29%26sk%3d%26cvid%3dB16A27EE48814537B0E735FF94549D84&amp;view=detail&amp;mid=C30B110C111F1C984553C30B110C111F1C984553&amp;&amp;FORM=VDRVSR" TargetMode="External"/><Relationship Id="rId139" Type="http://schemas.openxmlformats.org/officeDocument/2006/relationships/hyperlink" Target="https://www.youtube.com/watch?v=CbAwUMoVg_4" TargetMode="External"/><Relationship Id="rId138" Type="http://schemas.openxmlformats.org/officeDocument/2006/relationships/hyperlink" Target="https://www.youtube.com/watch?v=pM0pHU8KCLc" TargetMode="External"/><Relationship Id="rId137" Type="http://schemas.openxmlformats.org/officeDocument/2006/relationships/hyperlink" Target="https://www.youtube.com/watch?v=TJnqdBYoWnI" TargetMode="External"/><Relationship Id="rId132" Type="http://schemas.openxmlformats.org/officeDocument/2006/relationships/hyperlink" Target="https://www.facebook.com/watch/?v=431015961471868" TargetMode="External"/><Relationship Id="rId131" Type="http://schemas.openxmlformats.org/officeDocument/2006/relationships/hyperlink" Target="https://www.youtube.com/watch?v=9xOMC_PJEEo" TargetMode="External"/><Relationship Id="rId130" Type="http://schemas.openxmlformats.org/officeDocument/2006/relationships/hyperlink" Target="https://www.youtube.com/watch?v=W_vsjSmo2xc" TargetMode="External"/><Relationship Id="rId136" Type="http://schemas.openxmlformats.org/officeDocument/2006/relationships/hyperlink" Target="https://www.youtube.com/watch?v=kzkLiTEtZhI" TargetMode="External"/><Relationship Id="rId135" Type="http://schemas.openxmlformats.org/officeDocument/2006/relationships/hyperlink" Target="https://www.youtube.com/watch?v=3KYQQNZavk0" TargetMode="External"/><Relationship Id="rId134" Type="http://schemas.openxmlformats.org/officeDocument/2006/relationships/hyperlink" Target="https://www.youtube.com/watch?v=guulnosqX80" TargetMode="External"/><Relationship Id="rId133" Type="http://schemas.openxmlformats.org/officeDocument/2006/relationships/hyperlink" Target="https://www.youtube.com/watch?v=O11meAOFE-A" TargetMode="External"/><Relationship Id="rId62" Type="http://schemas.openxmlformats.org/officeDocument/2006/relationships/hyperlink" Target="https://www.youtube.com/watch?v=qgnvQjI-5ZY" TargetMode="External"/><Relationship Id="rId61" Type="http://schemas.openxmlformats.org/officeDocument/2006/relationships/hyperlink" Target="https://www.visiondirect.com.au/recycled-sunglasses" TargetMode="External"/><Relationship Id="rId64" Type="http://schemas.openxmlformats.org/officeDocument/2006/relationships/hyperlink" Target="https://www.youtube.com/watch?v=p5dxOWTb4GA" TargetMode="External"/><Relationship Id="rId63" Type="http://schemas.openxmlformats.org/officeDocument/2006/relationships/hyperlink" Target="https://www.youtube.com/watch?v=W-_NrFXGYNY" TargetMode="External"/><Relationship Id="rId66" Type="http://schemas.openxmlformats.org/officeDocument/2006/relationships/hyperlink" Target="https://www.youtube.com/watch?v=aRtgQWtuSMk" TargetMode="External"/><Relationship Id="rId172" Type="http://schemas.openxmlformats.org/officeDocument/2006/relationships/hyperlink" Target="https://www.youtube.com/watch?v=TbiLMhvLTBY" TargetMode="External"/><Relationship Id="rId65" Type="http://schemas.openxmlformats.org/officeDocument/2006/relationships/hyperlink" Target="https://www.youtube.com/watch?v=JzZZ4FFvkdQ" TargetMode="External"/><Relationship Id="rId171" Type="http://schemas.openxmlformats.org/officeDocument/2006/relationships/hyperlink" Target="https://www.instagram.com/p/CUnDF5MozRg/" TargetMode="External"/><Relationship Id="rId68" Type="http://schemas.openxmlformats.org/officeDocument/2006/relationships/hyperlink" Target="https://www.youtube.com/watch?v=Xkx0mjFv-i4" TargetMode="External"/><Relationship Id="rId170" Type="http://schemas.openxmlformats.org/officeDocument/2006/relationships/hyperlink" Target="https://www.chloe.com/experience/it/news/made-in-collaboration-with-ocean-sole/" TargetMode="External"/><Relationship Id="rId67" Type="http://schemas.openxmlformats.org/officeDocument/2006/relationships/hyperlink" Target="https://www.youtube.com/watch?v=FKPRFVoc2t4" TargetMode="External"/><Relationship Id="rId60" Type="http://schemas.openxmlformats.org/officeDocument/2006/relationships/hyperlink" Target="https://www.youtube.com/watch?v=zbJD51k_-Ac" TargetMode="External"/><Relationship Id="rId165" Type="http://schemas.openxmlformats.org/officeDocument/2006/relationships/hyperlink" Target="https://www.youtube.com/watch?v=b3LgqooiSvk&amp;list=RDCMUC-SwrDq4Jvytk6wk0TcxU-g&amp;start_radio=1&amp;rv=b3LgqooiSvk&amp;t=26" TargetMode="External"/><Relationship Id="rId69" Type="http://schemas.openxmlformats.org/officeDocument/2006/relationships/hyperlink" Target="https://www.youtube.com/watch?v=a9cfK44lhQs" TargetMode="External"/><Relationship Id="rId164" Type="http://schemas.openxmlformats.org/officeDocument/2006/relationships/hyperlink" Target="https://www.youtube.com/watch?v=t9Gho8EY-GY" TargetMode="External"/><Relationship Id="rId163" Type="http://schemas.openxmlformats.org/officeDocument/2006/relationships/hyperlink" Target="https://www.youtube.com/watch?v=qUYLtqwN2Lk" TargetMode="External"/><Relationship Id="rId162" Type="http://schemas.openxmlformats.org/officeDocument/2006/relationships/hyperlink" Target="https://www.youtube.com/watch?v=dCCqxdQXexQ" TargetMode="External"/><Relationship Id="rId169" Type="http://schemas.openxmlformats.org/officeDocument/2006/relationships/hyperlink" Target="https://www.youtube.com/watch?v=5mHaJayrpJc" TargetMode="External"/><Relationship Id="rId168" Type="http://schemas.openxmlformats.org/officeDocument/2006/relationships/hyperlink" Target="https://www.youtube.com/watch?v=zhBpKbKQB14" TargetMode="External"/><Relationship Id="rId167" Type="http://schemas.openxmlformats.org/officeDocument/2006/relationships/hyperlink" Target="https://pangaia.com/pages/pangaia-brand-campaign-2022" TargetMode="External"/><Relationship Id="rId166" Type="http://schemas.openxmlformats.org/officeDocument/2006/relationships/hyperlink" Target="https://www.youtube.com/watch?v=LlBpLRUo38I" TargetMode="External"/><Relationship Id="rId51" Type="http://schemas.openxmlformats.org/officeDocument/2006/relationships/hyperlink" Target="https://www.youtube.com/watch?v=OM_bb2Liylw" TargetMode="External"/><Relationship Id="rId50" Type="http://schemas.openxmlformats.org/officeDocument/2006/relationships/hyperlink" Target="https://www.armedangels.com/de-en/detoxdenim/detoxdenim-shorts-women" TargetMode="External"/><Relationship Id="rId53" Type="http://schemas.openxmlformats.org/officeDocument/2006/relationships/hyperlink" Target="https://www.youtube.com/watch?v=FaK3koLyChE&amp;list=PL8O92wnNPDK8oEfm4HNw668aZC_lu6nAa&amp;index=5" TargetMode="External"/><Relationship Id="rId52" Type="http://schemas.openxmlformats.org/officeDocument/2006/relationships/hyperlink" Target="https://www.youtube.com/watch?v=b-Tprb8iRHQ" TargetMode="External"/><Relationship Id="rId55" Type="http://schemas.openxmlformats.org/officeDocument/2006/relationships/hyperlink" Target="https://www.bing.com/videos/search?q=allbirds+sustainable+campaign&amp;ru=%2fvideos%2fsearch%3fq%3dallbirds%2520sustainable%2520campaign%26qs%3dn%26form%3dQBVR%26%3d%2525eGestisci%2520la%2520cronologia%2520di%2520ricerca%2525E%26sp%3d-1%26pq%3dallbirds%2520sustainable%2520campaign%26sc%3d0-29%26sk%3d%26cvid%3dB16A27EE48814537B0E735FF94549D84&amp;view=detail&amp;mid=28230F9CA7D7D777A62C28230F9CA7D7D777A62C&amp;&amp;FORM=VDRVRV" TargetMode="External"/><Relationship Id="rId161" Type="http://schemas.openxmlformats.org/officeDocument/2006/relationships/hyperlink" Target="https://www.youtube.com/watch?v=PW2oaAWdH_s" TargetMode="External"/><Relationship Id="rId54" Type="http://schemas.openxmlformats.org/officeDocument/2006/relationships/hyperlink" Target="https://www.bing.com/videos/search?q=allbirds+sustainable+campaign&amp;ru=%2fvideos%2fsearch%3fq%3dallbirds%2520sustainable%2520campaign%26qs%3dn%26form%3dQBVR%26%3d%2525eGestisci%2520la%2520cronologia%2520di%2520ricerca%2525E%26sp%3d-1%26pq%3dallbirds%2520sustainable%2520campaign%26sc%3d0-29%26sk%3d%26cvid%3dB16A27EE48814537B0E735FF94549D84&amp;view=detail&amp;mid=A0ACF713E28CB051DFA3A0ACF713E28CB051DFA3&amp;rvsmid=C30B110C111F1C984553C30B110C111F1C984553&amp;FORM=VDRVRV" TargetMode="External"/><Relationship Id="rId160" Type="http://schemas.openxmlformats.org/officeDocument/2006/relationships/hyperlink" Target="https://www.youtube.com/watch?v=XE75mGYPGOE&amp;t=9s" TargetMode="External"/><Relationship Id="rId57" Type="http://schemas.openxmlformats.org/officeDocument/2006/relationships/hyperlink" Target="https://www.vogue.com/article/prada-re-nylon-sustainable-nylon-econyl" TargetMode="External"/><Relationship Id="rId56" Type="http://schemas.openxmlformats.org/officeDocument/2006/relationships/hyperlink" Target="https://www.essentialhommemag.com/the-desigual-x-ecoalf-collection-is-peak-sustainable-fashion/" TargetMode="External"/><Relationship Id="rId159" Type="http://schemas.openxmlformats.org/officeDocument/2006/relationships/hyperlink" Target="https://kotn.com/editorials" TargetMode="External"/><Relationship Id="rId59" Type="http://schemas.openxmlformats.org/officeDocument/2006/relationships/hyperlink" Target="https://www.youtube.com/watch?v=-GMIjECwWu0" TargetMode="External"/><Relationship Id="rId154" Type="http://schemas.openxmlformats.org/officeDocument/2006/relationships/hyperlink" Target="https://www.instagram.com/wolven/" TargetMode="External"/><Relationship Id="rId58" Type="http://schemas.openxmlformats.org/officeDocument/2006/relationships/hyperlink" Target="https://www.thefashionisto.com/ralph-lauren-2019-earth-polo-campaign/" TargetMode="External"/><Relationship Id="rId153" Type="http://schemas.openxmlformats.org/officeDocument/2006/relationships/hyperlink" Target="https://wolven.treet.co/" TargetMode="External"/><Relationship Id="rId152" Type="http://schemas.openxmlformats.org/officeDocument/2006/relationships/hyperlink" Target="https://samarabags.com/pages/apple-leather" TargetMode="External"/><Relationship Id="rId151" Type="http://schemas.openxmlformats.org/officeDocument/2006/relationships/hyperlink" Target="https://www.youtube.com/watch?v=VvKzSu7-Nyo" TargetMode="External"/><Relationship Id="rId158" Type="http://schemas.openxmlformats.org/officeDocument/2006/relationships/hyperlink" Target="https://faithfullthebrand.com/pages/il-mediterraneo" TargetMode="External"/><Relationship Id="rId157" Type="http://schemas.openxmlformats.org/officeDocument/2006/relationships/hyperlink" Target="https://www.youtube.com/watch?v=1O3G3cOO8U8" TargetMode="External"/><Relationship Id="rId156" Type="http://schemas.openxmlformats.org/officeDocument/2006/relationships/hyperlink" Target="https://www.facebook.com/wolven" TargetMode="External"/><Relationship Id="rId155" Type="http://schemas.openxmlformats.org/officeDocument/2006/relationships/hyperlink" Target="https://www.tiktok.com/@wolv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43"/>
    <col customWidth="1" min="2" max="4" width="20.71"/>
    <col customWidth="1" min="5" max="5" width="2.71"/>
    <col customWidth="1" min="6" max="8" width="15.71"/>
    <col customWidth="1" min="9" max="9" width="2.71"/>
    <col customWidth="1" min="10" max="12" width="15.71"/>
    <col customWidth="1" min="13" max="13" width="2.71"/>
    <col customWidth="1" min="14" max="16" width="15.71"/>
    <col customWidth="1" min="17" max="17" width="2.71"/>
    <col customWidth="1" min="18" max="20" width="15.71"/>
    <col customWidth="1" min="21" max="21" width="2.71"/>
    <col customWidth="1" min="22" max="24" width="15.71"/>
    <col customWidth="1" min="25" max="25" width="2.71"/>
    <col customWidth="1" min="26" max="28" width="15.71"/>
    <col customWidth="1" min="29" max="29" width="2.71"/>
    <col customWidth="1" min="30" max="32" width="15.71"/>
    <col customWidth="1" min="33" max="33" width="2.71"/>
    <col customWidth="1" min="34" max="36" width="15.71"/>
    <col customWidth="1" min="37" max="37" width="2.71"/>
    <col customWidth="1" min="38" max="40" width="15.71"/>
    <col customWidth="1" min="41" max="41" width="2.71"/>
    <col customWidth="1" min="42" max="45" width="15.71"/>
    <col customWidth="1" min="46" max="46" width="2.71"/>
    <col customWidth="1" min="47" max="49" width="15.71"/>
    <col customWidth="1" min="50" max="50" width="2.71"/>
    <col customWidth="1" min="51" max="53" width="15.71"/>
    <col customWidth="1" min="54" max="54" width="18.57"/>
  </cols>
  <sheetData>
    <row r="1" ht="14.25" customHeight="1">
      <c r="A1" s="1" t="s">
        <v>0</v>
      </c>
      <c r="B1" s="2">
        <v>131.0</v>
      </c>
      <c r="F1" s="2"/>
      <c r="J1" s="2"/>
      <c r="N1" s="2"/>
      <c r="R1" s="2"/>
      <c r="V1" s="2"/>
      <c r="Z1" s="2"/>
      <c r="AD1" s="2"/>
      <c r="AH1" s="2"/>
      <c r="AL1" s="2"/>
      <c r="AQ1" s="2"/>
      <c r="AU1" s="2"/>
      <c r="AY1" s="2"/>
    </row>
    <row r="2" ht="14.25" customHeight="1">
      <c r="A2" s="3" t="s">
        <v>1</v>
      </c>
      <c r="B2" s="4">
        <v>2010.0</v>
      </c>
      <c r="C2" s="4"/>
      <c r="D2" s="4"/>
      <c r="E2" s="5"/>
      <c r="F2" s="6">
        <v>2011.0</v>
      </c>
      <c r="G2" s="4"/>
      <c r="H2" s="4"/>
      <c r="I2" s="5"/>
      <c r="J2" s="4">
        <v>2012.0</v>
      </c>
      <c r="K2" s="4"/>
      <c r="L2" s="4"/>
      <c r="M2" s="5"/>
      <c r="N2" s="4">
        <v>2013.0</v>
      </c>
      <c r="O2" s="4"/>
      <c r="P2" s="4"/>
      <c r="Q2" s="5"/>
      <c r="R2" s="4">
        <v>2014.0</v>
      </c>
      <c r="S2" s="4"/>
      <c r="T2" s="4"/>
      <c r="U2" s="5"/>
      <c r="V2" s="4">
        <v>2015.0</v>
      </c>
      <c r="W2" s="4"/>
      <c r="X2" s="4"/>
      <c r="Y2" s="5"/>
      <c r="Z2" s="4">
        <v>2016.0</v>
      </c>
      <c r="AA2" s="4"/>
      <c r="AB2" s="4"/>
      <c r="AC2" s="5"/>
      <c r="AD2" s="4">
        <v>2017.0</v>
      </c>
      <c r="AE2" s="4"/>
      <c r="AF2" s="4"/>
      <c r="AG2" s="5"/>
      <c r="AH2" s="4">
        <v>2018.0</v>
      </c>
      <c r="AI2" s="4"/>
      <c r="AJ2" s="4"/>
      <c r="AK2" s="5"/>
      <c r="AL2" s="4">
        <v>2019.0</v>
      </c>
      <c r="AM2" s="4"/>
      <c r="AN2" s="4"/>
      <c r="AO2" s="5"/>
      <c r="AP2" s="4"/>
      <c r="AQ2" s="4">
        <v>2020.0</v>
      </c>
      <c r="AR2" s="4"/>
      <c r="AS2" s="4"/>
      <c r="AT2" s="5"/>
      <c r="AU2" s="4">
        <v>2021.0</v>
      </c>
      <c r="AV2" s="4"/>
      <c r="AW2" s="4"/>
      <c r="AX2" s="5"/>
      <c r="AY2" s="4">
        <v>2022.0</v>
      </c>
      <c r="AZ2" s="4"/>
      <c r="BA2" s="4"/>
    </row>
    <row r="3" ht="14.25" customHeight="1">
      <c r="A3" s="7" t="s">
        <v>2</v>
      </c>
      <c r="B3" s="8">
        <v>1.0</v>
      </c>
      <c r="C3" s="9">
        <f>B3/B1</f>
        <v>0.007633587786</v>
      </c>
      <c r="D3" s="8"/>
      <c r="E3" s="5"/>
      <c r="F3" s="10">
        <v>1.0</v>
      </c>
      <c r="G3" s="9">
        <f>F3/B1</f>
        <v>0.007633587786</v>
      </c>
      <c r="H3" s="7"/>
      <c r="I3" s="5"/>
      <c r="J3" s="1">
        <v>3.0</v>
      </c>
      <c r="K3" s="11">
        <f>J3/B1</f>
        <v>0.02290076336</v>
      </c>
      <c r="M3" s="5"/>
      <c r="N3" s="1">
        <v>2.0</v>
      </c>
      <c r="O3" s="11">
        <f>N3/B1</f>
        <v>0.01526717557</v>
      </c>
      <c r="Q3" s="5"/>
      <c r="R3" s="1">
        <v>3.0</v>
      </c>
      <c r="S3" s="11">
        <f>R3/B1</f>
        <v>0.02290076336</v>
      </c>
      <c r="U3" s="5"/>
      <c r="V3" s="1">
        <v>5.0</v>
      </c>
      <c r="W3" s="11">
        <f>V3/B1</f>
        <v>0.03816793893</v>
      </c>
      <c r="Y3" s="5"/>
      <c r="Z3" s="1">
        <v>9.0</v>
      </c>
      <c r="AA3" s="11">
        <f>Z3/B1</f>
        <v>0.06870229008</v>
      </c>
      <c r="AC3" s="5"/>
      <c r="AD3" s="12">
        <v>5.0</v>
      </c>
      <c r="AE3" s="11">
        <f>AD3/B1</f>
        <v>0.03816793893</v>
      </c>
      <c r="AG3" s="5"/>
      <c r="AH3" s="1">
        <v>12.0</v>
      </c>
      <c r="AI3" s="11">
        <f>AH3/B1</f>
        <v>0.09160305344</v>
      </c>
      <c r="AK3" s="5"/>
      <c r="AL3" s="1">
        <v>16.0</v>
      </c>
      <c r="AM3" s="11">
        <f>AL3/B1</f>
        <v>0.1221374046</v>
      </c>
      <c r="AO3" s="5"/>
      <c r="AQ3" s="12">
        <v>26.0</v>
      </c>
      <c r="AR3" s="11">
        <f>AQ3/B1</f>
        <v>0.1984732824</v>
      </c>
      <c r="AT3" s="5"/>
      <c r="AU3" s="12">
        <v>28.0</v>
      </c>
      <c r="AV3" s="11">
        <f>AU3/B1</f>
        <v>0.213740458</v>
      </c>
      <c r="AX3" s="5"/>
      <c r="AY3" s="12">
        <v>20.0</v>
      </c>
      <c r="AZ3" s="11">
        <f>AY3/B1</f>
        <v>0.1526717557</v>
      </c>
      <c r="BB3" s="1"/>
    </row>
    <row r="4" ht="14.25" customHeight="1">
      <c r="A4" s="13" t="s">
        <v>3</v>
      </c>
      <c r="B4" s="1"/>
      <c r="C4" s="1"/>
      <c r="D4" s="1"/>
      <c r="E4" s="5"/>
      <c r="F4" s="1"/>
      <c r="G4" s="1"/>
      <c r="H4" s="1"/>
      <c r="I4" s="5"/>
      <c r="J4" s="1"/>
      <c r="K4" s="1"/>
      <c r="L4" s="1"/>
      <c r="M4" s="5"/>
      <c r="N4" s="1"/>
      <c r="O4" s="1"/>
      <c r="P4" s="1"/>
      <c r="Q4" s="5"/>
      <c r="R4" s="1"/>
      <c r="S4" s="1"/>
      <c r="T4" s="1"/>
      <c r="U4" s="5"/>
      <c r="V4" s="1"/>
      <c r="W4" s="1"/>
      <c r="X4" s="1"/>
      <c r="Y4" s="5"/>
      <c r="Z4" s="1"/>
      <c r="AA4" s="1"/>
      <c r="AB4" s="1"/>
      <c r="AC4" s="5"/>
      <c r="AD4" s="14"/>
      <c r="AE4" s="14"/>
      <c r="AF4" s="14"/>
      <c r="AG4" s="5"/>
      <c r="AH4" s="1"/>
      <c r="AI4" s="1"/>
      <c r="AJ4" s="1"/>
      <c r="AK4" s="5"/>
      <c r="AL4" s="1"/>
      <c r="AM4" s="1"/>
      <c r="AN4" s="1"/>
      <c r="AO4" s="5"/>
      <c r="AP4" s="1"/>
      <c r="AQ4" s="1"/>
      <c r="AR4" s="1"/>
      <c r="AS4" s="1"/>
      <c r="AT4" s="5"/>
      <c r="AU4" s="1"/>
      <c r="AV4" s="1"/>
      <c r="AX4" s="5"/>
      <c r="AY4" s="1"/>
      <c r="AZ4" s="1"/>
      <c r="BA4" s="1"/>
    </row>
    <row r="5" ht="14.25" customHeight="1">
      <c r="A5" s="13" t="s">
        <v>4</v>
      </c>
      <c r="B5" s="1" t="s">
        <v>5</v>
      </c>
      <c r="C5" s="1" t="s">
        <v>6</v>
      </c>
      <c r="D5" s="1" t="s">
        <v>7</v>
      </c>
      <c r="E5" s="5"/>
      <c r="F5" s="1" t="s">
        <v>5</v>
      </c>
      <c r="G5" s="1" t="s">
        <v>6</v>
      </c>
      <c r="H5" s="1" t="s">
        <v>7</v>
      </c>
      <c r="I5" s="5"/>
      <c r="J5" s="1" t="s">
        <v>5</v>
      </c>
      <c r="K5" s="1" t="s">
        <v>6</v>
      </c>
      <c r="L5" s="1" t="s">
        <v>7</v>
      </c>
      <c r="M5" s="5"/>
      <c r="N5" s="1" t="s">
        <v>5</v>
      </c>
      <c r="O5" s="1" t="s">
        <v>6</v>
      </c>
      <c r="P5" s="1" t="s">
        <v>7</v>
      </c>
      <c r="Q5" s="5"/>
      <c r="R5" s="1" t="s">
        <v>5</v>
      </c>
      <c r="S5" s="1" t="s">
        <v>6</v>
      </c>
      <c r="T5" s="1" t="s">
        <v>7</v>
      </c>
      <c r="U5" s="5"/>
      <c r="V5" s="1" t="s">
        <v>5</v>
      </c>
      <c r="W5" s="1" t="s">
        <v>6</v>
      </c>
      <c r="X5" s="1" t="s">
        <v>7</v>
      </c>
      <c r="Y5" s="5"/>
      <c r="Z5" s="1" t="s">
        <v>5</v>
      </c>
      <c r="AA5" s="1" t="s">
        <v>6</v>
      </c>
      <c r="AB5" s="1" t="s">
        <v>7</v>
      </c>
      <c r="AC5" s="5"/>
      <c r="AD5" s="14" t="s">
        <v>5</v>
      </c>
      <c r="AE5" s="14" t="s">
        <v>6</v>
      </c>
      <c r="AF5" s="14" t="s">
        <v>7</v>
      </c>
      <c r="AG5" s="5"/>
      <c r="AH5" s="1" t="s">
        <v>5</v>
      </c>
      <c r="AI5" s="1" t="s">
        <v>6</v>
      </c>
      <c r="AJ5" s="1" t="s">
        <v>7</v>
      </c>
      <c r="AK5" s="5"/>
      <c r="AL5" s="1" t="s">
        <v>5</v>
      </c>
      <c r="AM5" s="1" t="s">
        <v>6</v>
      </c>
      <c r="AN5" s="1" t="s">
        <v>7</v>
      </c>
      <c r="AO5" s="5"/>
      <c r="AP5" s="1" t="s">
        <v>7</v>
      </c>
      <c r="AQ5" s="1" t="s">
        <v>5</v>
      </c>
      <c r="AR5" s="1" t="s">
        <v>6</v>
      </c>
      <c r="AS5" s="1" t="s">
        <v>7</v>
      </c>
      <c r="AT5" s="5"/>
      <c r="AU5" s="1" t="s">
        <v>5</v>
      </c>
      <c r="AV5" s="1" t="s">
        <v>6</v>
      </c>
      <c r="AW5" s="15" t="s">
        <v>7</v>
      </c>
      <c r="AX5" s="5"/>
      <c r="AY5" s="1" t="s">
        <v>5</v>
      </c>
      <c r="AZ5" s="1" t="s">
        <v>6</v>
      </c>
      <c r="BA5" s="1" t="s">
        <v>7</v>
      </c>
    </row>
    <row r="6" ht="14.25" customHeight="1">
      <c r="A6" s="12" t="s">
        <v>8</v>
      </c>
      <c r="B6" s="12">
        <v>1.0</v>
      </c>
      <c r="C6" s="16">
        <f t="shared" ref="C6:C10" si="1">(B6/B$3)</f>
        <v>1</v>
      </c>
      <c r="D6" s="16">
        <f t="shared" ref="D6:D10" si="2">B6/B$1</f>
        <v>0.007633587786</v>
      </c>
      <c r="E6" s="17"/>
      <c r="F6" s="12">
        <v>0.0</v>
      </c>
      <c r="G6" s="16">
        <f t="shared" ref="G6:G10" si="3">F6/F$3</f>
        <v>0</v>
      </c>
      <c r="H6" s="16">
        <f t="shared" ref="H6:H10" si="4">F6/B$1</f>
        <v>0</v>
      </c>
      <c r="I6" s="5"/>
      <c r="J6" s="12">
        <v>0.0</v>
      </c>
      <c r="K6" s="16">
        <f t="shared" ref="K6:K10" si="5">(J6/J$3)</f>
        <v>0</v>
      </c>
      <c r="L6" s="16">
        <f t="shared" ref="L6:L10" si="6">(J6/B$1)</f>
        <v>0</v>
      </c>
      <c r="M6" s="5"/>
      <c r="N6" s="12">
        <v>1.0</v>
      </c>
      <c r="O6" s="16">
        <f t="shared" ref="O6:O10" si="7">N6/N$3</f>
        <v>0.5</v>
      </c>
      <c r="P6" s="16">
        <f t="shared" ref="P6:P7" si="8">N3/B$1</f>
        <v>0.01526717557</v>
      </c>
      <c r="Q6" s="5"/>
      <c r="R6" s="12">
        <v>1.0</v>
      </c>
      <c r="S6" s="16">
        <f t="shared" ref="S6:S10" si="9">R6/R$3</f>
        <v>0.3333333333</v>
      </c>
      <c r="T6" s="16">
        <f t="shared" ref="T6:T10" si="10">R6/B$1</f>
        <v>0.007633587786</v>
      </c>
      <c r="U6" s="5"/>
      <c r="V6" s="12">
        <v>1.0</v>
      </c>
      <c r="W6" s="16">
        <f t="shared" ref="W6:W10" si="11">V6/V$3</f>
        <v>0.2</v>
      </c>
      <c r="X6" s="16">
        <f t="shared" ref="X6:X10" si="12">V6/B$1</f>
        <v>0.007633587786</v>
      </c>
      <c r="Y6" s="5"/>
      <c r="Z6" s="18">
        <v>1.0</v>
      </c>
      <c r="AA6" s="19">
        <f t="shared" ref="AA6:AA10" si="13">Z6/Z$3</f>
        <v>0.1111111111</v>
      </c>
      <c r="AB6" s="19">
        <f t="shared" ref="AB6:AB10" si="14">Z6/B$1</f>
        <v>0.007633587786</v>
      </c>
      <c r="AC6" s="5"/>
      <c r="AD6" s="18">
        <v>0.0</v>
      </c>
      <c r="AE6" s="20">
        <f t="shared" ref="AE6:AE10" si="15">AD6/AD$3</f>
        <v>0</v>
      </c>
      <c r="AF6" s="20">
        <f t="shared" ref="AF6:AF10" si="16">AD6/B$1</f>
        <v>0</v>
      </c>
      <c r="AG6" s="5"/>
      <c r="AH6" s="18">
        <v>2.0</v>
      </c>
      <c r="AI6" s="20">
        <f t="shared" ref="AI6:AI10" si="17">AH6/AH$3</f>
        <v>0.1666666667</v>
      </c>
      <c r="AJ6" s="20">
        <f t="shared" ref="AJ6:AJ10" si="18">AH6/B$1</f>
        <v>0.01526717557</v>
      </c>
      <c r="AK6" s="5"/>
      <c r="AL6" s="18">
        <v>2.0</v>
      </c>
      <c r="AM6" s="20">
        <f t="shared" ref="AM6:AM10" si="19">AL6/AL$3</f>
        <v>0.125</v>
      </c>
      <c r="AN6" s="20">
        <f t="shared" ref="AN6:AN10" si="20">AL6/B$1</f>
        <v>0.01526717557</v>
      </c>
      <c r="AO6" s="5"/>
      <c r="AP6" s="16"/>
      <c r="AQ6" s="18">
        <v>4.0</v>
      </c>
      <c r="AR6" s="16">
        <f t="shared" ref="AR6:AR10" si="21">AQ6/AQ$3</f>
        <v>0.1538461538</v>
      </c>
      <c r="AS6" s="16">
        <f t="shared" ref="AS6:AS10" si="22">AQ6/B$1</f>
        <v>0.03053435115</v>
      </c>
      <c r="AT6" s="5"/>
      <c r="AU6" s="12">
        <v>1.0</v>
      </c>
      <c r="AV6" s="16">
        <f t="shared" ref="AV6:AV10" si="23">AU6/AU$3</f>
        <v>0.03571428571</v>
      </c>
      <c r="AW6" s="16">
        <f t="shared" ref="AW6:AW10" si="24">AU6/B$1</f>
        <v>0.007633587786</v>
      </c>
      <c r="AX6" s="5"/>
      <c r="AY6" s="12">
        <v>1.0</v>
      </c>
      <c r="AZ6" s="21">
        <f t="shared" ref="AZ6:AZ10" si="25">AY6/AY$3</f>
        <v>0.05</v>
      </c>
      <c r="BA6" s="16">
        <f t="shared" ref="BA6:BA10" si="26">AY6/B$1</f>
        <v>0.007633587786</v>
      </c>
    </row>
    <row r="7" ht="14.25" customHeight="1">
      <c r="A7" s="12" t="s">
        <v>9</v>
      </c>
      <c r="B7" s="12">
        <v>0.0</v>
      </c>
      <c r="C7" s="16">
        <f t="shared" si="1"/>
        <v>0</v>
      </c>
      <c r="D7" s="16">
        <f t="shared" si="2"/>
        <v>0</v>
      </c>
      <c r="E7" s="17"/>
      <c r="F7" s="12">
        <v>0.0</v>
      </c>
      <c r="G7" s="16">
        <f t="shared" si="3"/>
        <v>0</v>
      </c>
      <c r="H7" s="16">
        <f t="shared" si="4"/>
        <v>0</v>
      </c>
      <c r="I7" s="5"/>
      <c r="J7" s="12">
        <v>1.0</v>
      </c>
      <c r="K7" s="16">
        <f t="shared" si="5"/>
        <v>0.3333333333</v>
      </c>
      <c r="L7" s="16">
        <f t="shared" si="6"/>
        <v>0.007633587786</v>
      </c>
      <c r="M7" s="5"/>
      <c r="N7" s="12">
        <v>0.0</v>
      </c>
      <c r="O7" s="16">
        <f t="shared" si="7"/>
        <v>0</v>
      </c>
      <c r="P7" s="16">
        <f t="shared" si="8"/>
        <v>0</v>
      </c>
      <c r="Q7" s="5"/>
      <c r="R7" s="12">
        <v>0.0</v>
      </c>
      <c r="S7" s="16">
        <f t="shared" si="9"/>
        <v>0</v>
      </c>
      <c r="T7" s="16">
        <f t="shared" si="10"/>
        <v>0</v>
      </c>
      <c r="U7" s="5"/>
      <c r="V7" s="12">
        <v>1.0</v>
      </c>
      <c r="W7" s="16">
        <f t="shared" si="11"/>
        <v>0.2</v>
      </c>
      <c r="X7" s="16">
        <f t="shared" si="12"/>
        <v>0.007633587786</v>
      </c>
      <c r="Y7" s="5"/>
      <c r="Z7" s="18">
        <v>0.0</v>
      </c>
      <c r="AA7" s="19">
        <f t="shared" si="13"/>
        <v>0</v>
      </c>
      <c r="AB7" s="19">
        <f t="shared" si="14"/>
        <v>0</v>
      </c>
      <c r="AC7" s="5"/>
      <c r="AD7" s="18">
        <v>2.0</v>
      </c>
      <c r="AE7" s="20">
        <f t="shared" si="15"/>
        <v>0.4</v>
      </c>
      <c r="AF7" s="20">
        <f t="shared" si="16"/>
        <v>0.01526717557</v>
      </c>
      <c r="AG7" s="5"/>
      <c r="AH7" s="18">
        <v>2.0</v>
      </c>
      <c r="AI7" s="20">
        <f t="shared" si="17"/>
        <v>0.1666666667</v>
      </c>
      <c r="AJ7" s="20">
        <f t="shared" si="18"/>
        <v>0.01526717557</v>
      </c>
      <c r="AK7" s="5"/>
      <c r="AL7" s="18">
        <v>6.0</v>
      </c>
      <c r="AM7" s="20">
        <f t="shared" si="19"/>
        <v>0.375</v>
      </c>
      <c r="AN7" s="20">
        <f t="shared" si="20"/>
        <v>0.04580152672</v>
      </c>
      <c r="AO7" s="5"/>
      <c r="AP7" s="16"/>
      <c r="AQ7" s="18">
        <v>6.0</v>
      </c>
      <c r="AR7" s="16">
        <f t="shared" si="21"/>
        <v>0.2307692308</v>
      </c>
      <c r="AS7" s="16">
        <f t="shared" si="22"/>
        <v>0.04580152672</v>
      </c>
      <c r="AT7" s="5"/>
      <c r="AU7" s="12">
        <v>16.0</v>
      </c>
      <c r="AV7" s="16">
        <f t="shared" si="23"/>
        <v>0.5714285714</v>
      </c>
      <c r="AW7" s="16">
        <f t="shared" si="24"/>
        <v>0.1221374046</v>
      </c>
      <c r="AX7" s="5"/>
      <c r="AY7" s="12">
        <v>8.0</v>
      </c>
      <c r="AZ7" s="21">
        <f t="shared" si="25"/>
        <v>0.4</v>
      </c>
      <c r="BA7" s="16">
        <f t="shared" si="26"/>
        <v>0.06106870229</v>
      </c>
    </row>
    <row r="8" ht="14.25" customHeight="1">
      <c r="A8" s="12" t="s">
        <v>10</v>
      </c>
      <c r="B8" s="12">
        <v>0.0</v>
      </c>
      <c r="C8" s="16">
        <f t="shared" si="1"/>
        <v>0</v>
      </c>
      <c r="D8" s="16">
        <f t="shared" si="2"/>
        <v>0</v>
      </c>
      <c r="E8" s="17"/>
      <c r="F8" s="12">
        <v>0.0</v>
      </c>
      <c r="G8" s="16">
        <f t="shared" si="3"/>
        <v>0</v>
      </c>
      <c r="H8" s="16">
        <f t="shared" si="4"/>
        <v>0</v>
      </c>
      <c r="I8" s="5"/>
      <c r="J8" s="12">
        <v>2.0</v>
      </c>
      <c r="K8" s="16">
        <f t="shared" si="5"/>
        <v>0.6666666667</v>
      </c>
      <c r="L8" s="16">
        <f t="shared" si="6"/>
        <v>0.01526717557</v>
      </c>
      <c r="M8" s="5"/>
      <c r="N8" s="12">
        <v>0.0</v>
      </c>
      <c r="O8" s="16">
        <f t="shared" si="7"/>
        <v>0</v>
      </c>
      <c r="P8" s="16">
        <f>N8/B1</f>
        <v>0</v>
      </c>
      <c r="Q8" s="5"/>
      <c r="R8" s="12">
        <v>0.0</v>
      </c>
      <c r="S8" s="16">
        <f t="shared" si="9"/>
        <v>0</v>
      </c>
      <c r="T8" s="16">
        <f t="shared" si="10"/>
        <v>0</v>
      </c>
      <c r="U8" s="5"/>
      <c r="V8" s="12">
        <v>0.0</v>
      </c>
      <c r="W8" s="16">
        <f t="shared" si="11"/>
        <v>0</v>
      </c>
      <c r="X8" s="16">
        <f t="shared" si="12"/>
        <v>0</v>
      </c>
      <c r="Y8" s="5"/>
      <c r="Z8" s="18">
        <v>0.0</v>
      </c>
      <c r="AA8" s="19">
        <f t="shared" si="13"/>
        <v>0</v>
      </c>
      <c r="AB8" s="19">
        <f t="shared" si="14"/>
        <v>0</v>
      </c>
      <c r="AC8" s="5"/>
      <c r="AD8" s="18">
        <v>0.0</v>
      </c>
      <c r="AE8" s="20">
        <f t="shared" si="15"/>
        <v>0</v>
      </c>
      <c r="AF8" s="20">
        <f t="shared" si="16"/>
        <v>0</v>
      </c>
      <c r="AG8" s="5"/>
      <c r="AH8" s="18">
        <v>0.0</v>
      </c>
      <c r="AI8" s="20">
        <f t="shared" si="17"/>
        <v>0</v>
      </c>
      <c r="AJ8" s="20">
        <f t="shared" si="18"/>
        <v>0</v>
      </c>
      <c r="AK8" s="5"/>
      <c r="AL8" s="18">
        <v>3.0</v>
      </c>
      <c r="AM8" s="20">
        <f t="shared" si="19"/>
        <v>0.1875</v>
      </c>
      <c r="AN8" s="20">
        <f t="shared" si="20"/>
        <v>0.02290076336</v>
      </c>
      <c r="AO8" s="5"/>
      <c r="AP8" s="16"/>
      <c r="AQ8" s="18">
        <v>4.0</v>
      </c>
      <c r="AR8" s="16">
        <f t="shared" si="21"/>
        <v>0.1538461538</v>
      </c>
      <c r="AS8" s="16">
        <f t="shared" si="22"/>
        <v>0.03053435115</v>
      </c>
      <c r="AT8" s="5"/>
      <c r="AU8" s="12">
        <v>2.0</v>
      </c>
      <c r="AV8" s="16">
        <f t="shared" si="23"/>
        <v>0.07142857143</v>
      </c>
      <c r="AW8" s="16">
        <f t="shared" si="24"/>
        <v>0.01526717557</v>
      </c>
      <c r="AX8" s="5"/>
      <c r="AY8" s="12">
        <v>3.0</v>
      </c>
      <c r="AZ8" s="21">
        <f t="shared" si="25"/>
        <v>0.15</v>
      </c>
      <c r="BA8" s="16">
        <f t="shared" si="26"/>
        <v>0.02290076336</v>
      </c>
    </row>
    <row r="9" ht="14.25" customHeight="1">
      <c r="A9" s="12" t="s">
        <v>11</v>
      </c>
      <c r="B9" s="12">
        <v>0.0</v>
      </c>
      <c r="C9" s="16">
        <f t="shared" si="1"/>
        <v>0</v>
      </c>
      <c r="D9" s="16">
        <f t="shared" si="2"/>
        <v>0</v>
      </c>
      <c r="E9" s="17"/>
      <c r="F9" s="12">
        <v>1.0</v>
      </c>
      <c r="G9" s="16">
        <f t="shared" si="3"/>
        <v>1</v>
      </c>
      <c r="H9" s="16">
        <f t="shared" si="4"/>
        <v>0.007633587786</v>
      </c>
      <c r="I9" s="5"/>
      <c r="J9" s="12">
        <v>0.0</v>
      </c>
      <c r="K9" s="16">
        <f t="shared" si="5"/>
        <v>0</v>
      </c>
      <c r="L9" s="16">
        <f t="shared" si="6"/>
        <v>0</v>
      </c>
      <c r="M9" s="5"/>
      <c r="N9" s="12">
        <v>1.0</v>
      </c>
      <c r="O9" s="16">
        <f t="shared" si="7"/>
        <v>0.5</v>
      </c>
      <c r="P9" s="16">
        <f t="shared" ref="P9:P10" si="27">N6/B$1</f>
        <v>0.007633587786</v>
      </c>
      <c r="Q9" s="5"/>
      <c r="R9" s="12">
        <v>1.0</v>
      </c>
      <c r="S9" s="16">
        <f t="shared" si="9"/>
        <v>0.3333333333</v>
      </c>
      <c r="T9" s="16">
        <f t="shared" si="10"/>
        <v>0.007633587786</v>
      </c>
      <c r="U9" s="5"/>
      <c r="V9" s="12">
        <v>2.0</v>
      </c>
      <c r="W9" s="16">
        <f t="shared" si="11"/>
        <v>0.4</v>
      </c>
      <c r="X9" s="16">
        <f t="shared" si="12"/>
        <v>0.01526717557</v>
      </c>
      <c r="Y9" s="5"/>
      <c r="Z9" s="18">
        <v>8.0</v>
      </c>
      <c r="AA9" s="19">
        <f t="shared" si="13"/>
        <v>0.8888888889</v>
      </c>
      <c r="AB9" s="19">
        <f t="shared" si="14"/>
        <v>0.06106870229</v>
      </c>
      <c r="AC9" s="5"/>
      <c r="AD9" s="18">
        <v>2.0</v>
      </c>
      <c r="AE9" s="20">
        <f t="shared" si="15"/>
        <v>0.4</v>
      </c>
      <c r="AF9" s="20">
        <f t="shared" si="16"/>
        <v>0.01526717557</v>
      </c>
      <c r="AG9" s="5"/>
      <c r="AH9" s="18">
        <v>7.0</v>
      </c>
      <c r="AI9" s="20">
        <f t="shared" si="17"/>
        <v>0.5833333333</v>
      </c>
      <c r="AJ9" s="20">
        <f t="shared" si="18"/>
        <v>0.0534351145</v>
      </c>
      <c r="AK9" s="5"/>
      <c r="AL9" s="18">
        <v>3.0</v>
      </c>
      <c r="AM9" s="20">
        <f t="shared" si="19"/>
        <v>0.1875</v>
      </c>
      <c r="AN9" s="20">
        <f t="shared" si="20"/>
        <v>0.02290076336</v>
      </c>
      <c r="AO9" s="5"/>
      <c r="AP9" s="16"/>
      <c r="AQ9" s="18">
        <v>11.0</v>
      </c>
      <c r="AR9" s="16">
        <f t="shared" si="21"/>
        <v>0.4230769231</v>
      </c>
      <c r="AS9" s="16">
        <f t="shared" si="22"/>
        <v>0.08396946565</v>
      </c>
      <c r="AT9" s="5"/>
      <c r="AU9" s="12">
        <v>8.0</v>
      </c>
      <c r="AV9" s="16">
        <f t="shared" si="23"/>
        <v>0.2857142857</v>
      </c>
      <c r="AW9" s="16">
        <f t="shared" si="24"/>
        <v>0.06106870229</v>
      </c>
      <c r="AX9" s="5"/>
      <c r="AY9" s="12">
        <v>6.0</v>
      </c>
      <c r="AZ9" s="21">
        <f t="shared" si="25"/>
        <v>0.3</v>
      </c>
      <c r="BA9" s="16">
        <f t="shared" si="26"/>
        <v>0.04580152672</v>
      </c>
    </row>
    <row r="10" ht="14.25" customHeight="1">
      <c r="A10" s="12" t="s">
        <v>12</v>
      </c>
      <c r="B10" s="12">
        <v>0.0</v>
      </c>
      <c r="C10" s="16">
        <f t="shared" si="1"/>
        <v>0</v>
      </c>
      <c r="D10" s="16">
        <f t="shared" si="2"/>
        <v>0</v>
      </c>
      <c r="E10" s="17"/>
      <c r="F10" s="12">
        <v>0.0</v>
      </c>
      <c r="G10" s="16">
        <f t="shared" si="3"/>
        <v>0</v>
      </c>
      <c r="H10" s="16">
        <f t="shared" si="4"/>
        <v>0</v>
      </c>
      <c r="I10" s="5"/>
      <c r="J10" s="12">
        <v>0.0</v>
      </c>
      <c r="K10" s="16">
        <f t="shared" si="5"/>
        <v>0</v>
      </c>
      <c r="L10" s="16">
        <f t="shared" si="6"/>
        <v>0</v>
      </c>
      <c r="M10" s="5"/>
      <c r="N10" s="12">
        <v>0.0</v>
      </c>
      <c r="O10" s="16">
        <f t="shared" si="7"/>
        <v>0</v>
      </c>
      <c r="P10" s="16">
        <f t="shared" si="27"/>
        <v>0</v>
      </c>
      <c r="Q10" s="5"/>
      <c r="R10" s="12">
        <v>0.0</v>
      </c>
      <c r="S10" s="16">
        <f t="shared" si="9"/>
        <v>0</v>
      </c>
      <c r="T10" s="16">
        <f t="shared" si="10"/>
        <v>0</v>
      </c>
      <c r="U10" s="5"/>
      <c r="V10" s="12">
        <v>0.0</v>
      </c>
      <c r="W10" s="16">
        <f t="shared" si="11"/>
        <v>0</v>
      </c>
      <c r="X10" s="16">
        <f t="shared" si="12"/>
        <v>0</v>
      </c>
      <c r="Y10" s="5"/>
      <c r="Z10" s="18">
        <v>0.0</v>
      </c>
      <c r="AA10" s="19">
        <f t="shared" si="13"/>
        <v>0</v>
      </c>
      <c r="AB10" s="19">
        <f t="shared" si="14"/>
        <v>0</v>
      </c>
      <c r="AC10" s="5"/>
      <c r="AD10" s="18">
        <v>1.0</v>
      </c>
      <c r="AE10" s="20">
        <f t="shared" si="15"/>
        <v>0.2</v>
      </c>
      <c r="AF10" s="20">
        <f t="shared" si="16"/>
        <v>0.007633587786</v>
      </c>
      <c r="AG10" s="5"/>
      <c r="AH10" s="18">
        <v>1.0</v>
      </c>
      <c r="AI10" s="20">
        <f t="shared" si="17"/>
        <v>0.08333333333</v>
      </c>
      <c r="AJ10" s="20">
        <f t="shared" si="18"/>
        <v>0.007633587786</v>
      </c>
      <c r="AK10" s="5"/>
      <c r="AL10" s="18">
        <v>2.0</v>
      </c>
      <c r="AM10" s="20">
        <f t="shared" si="19"/>
        <v>0.125</v>
      </c>
      <c r="AN10" s="20">
        <f t="shared" si="20"/>
        <v>0.01526717557</v>
      </c>
      <c r="AO10" s="5"/>
      <c r="AP10" s="16"/>
      <c r="AQ10" s="18">
        <v>1.0</v>
      </c>
      <c r="AR10" s="16">
        <f t="shared" si="21"/>
        <v>0.03846153846</v>
      </c>
      <c r="AS10" s="16">
        <f t="shared" si="22"/>
        <v>0.007633587786</v>
      </c>
      <c r="AT10" s="5"/>
      <c r="AU10" s="12">
        <v>2.0</v>
      </c>
      <c r="AV10" s="16">
        <f t="shared" si="23"/>
        <v>0.07142857143</v>
      </c>
      <c r="AW10" s="16">
        <f t="shared" si="24"/>
        <v>0.01526717557</v>
      </c>
      <c r="AX10" s="5"/>
      <c r="AY10" s="12">
        <v>2.0</v>
      </c>
      <c r="AZ10" s="21">
        <f t="shared" si="25"/>
        <v>0.1</v>
      </c>
      <c r="BA10" s="16">
        <f t="shared" si="26"/>
        <v>0.01526717557</v>
      </c>
    </row>
    <row r="11" ht="14.25" customHeight="1">
      <c r="A11" s="22"/>
      <c r="C11" s="16"/>
      <c r="D11" s="16"/>
      <c r="E11" s="17"/>
      <c r="G11" s="16"/>
      <c r="H11" s="16"/>
      <c r="I11" s="5"/>
      <c r="J11" s="12"/>
      <c r="K11" s="16"/>
      <c r="L11" s="16"/>
      <c r="M11" s="5"/>
      <c r="O11" s="16"/>
      <c r="P11" s="16"/>
      <c r="Q11" s="5"/>
      <c r="S11" s="16"/>
      <c r="T11" s="16"/>
      <c r="U11" s="5"/>
      <c r="W11" s="16"/>
      <c r="X11" s="16"/>
      <c r="Y11" s="5"/>
      <c r="Z11" s="14"/>
      <c r="AA11" s="19"/>
      <c r="AB11" s="19"/>
      <c r="AC11" s="5"/>
      <c r="AD11" s="14"/>
      <c r="AE11" s="20"/>
      <c r="AF11" s="20"/>
      <c r="AG11" s="5"/>
      <c r="AH11" s="14"/>
      <c r="AI11" s="20"/>
      <c r="AJ11" s="20"/>
      <c r="AK11" s="5"/>
      <c r="AL11" s="18"/>
      <c r="AM11" s="20"/>
      <c r="AN11" s="20"/>
      <c r="AO11" s="5"/>
      <c r="AP11" s="16"/>
      <c r="AQ11" s="14"/>
      <c r="AR11" s="16"/>
      <c r="AS11" s="16"/>
      <c r="AT11" s="5"/>
      <c r="AV11" s="16"/>
      <c r="AW11" s="16"/>
      <c r="AX11" s="5"/>
      <c r="AZ11" s="21"/>
      <c r="BA11" s="16"/>
    </row>
    <row r="12" ht="14.25" customHeight="1">
      <c r="A12" s="13" t="s">
        <v>13</v>
      </c>
      <c r="C12" s="16"/>
      <c r="D12" s="16"/>
      <c r="E12" s="17"/>
      <c r="G12" s="16"/>
      <c r="H12" s="16"/>
      <c r="I12" s="5"/>
      <c r="J12" s="12"/>
      <c r="K12" s="16"/>
      <c r="L12" s="16"/>
      <c r="M12" s="5"/>
      <c r="O12" s="16"/>
      <c r="P12" s="16"/>
      <c r="Q12" s="5"/>
      <c r="S12" s="16"/>
      <c r="T12" s="16"/>
      <c r="U12" s="5"/>
      <c r="W12" s="16"/>
      <c r="X12" s="16"/>
      <c r="Y12" s="5"/>
      <c r="Z12" s="14"/>
      <c r="AA12" s="19"/>
      <c r="AB12" s="19"/>
      <c r="AC12" s="5"/>
      <c r="AD12" s="14"/>
      <c r="AE12" s="20"/>
      <c r="AF12" s="20"/>
      <c r="AG12" s="5"/>
      <c r="AH12" s="14"/>
      <c r="AI12" s="20"/>
      <c r="AJ12" s="20"/>
      <c r="AK12" s="5"/>
      <c r="AL12" s="14"/>
      <c r="AM12" s="20"/>
      <c r="AN12" s="20"/>
      <c r="AO12" s="5"/>
      <c r="AP12" s="16"/>
      <c r="AQ12" s="14"/>
      <c r="AR12" s="16"/>
      <c r="AS12" s="16"/>
      <c r="AT12" s="5"/>
      <c r="AV12" s="16"/>
      <c r="AW12" s="16"/>
      <c r="AX12" s="5"/>
      <c r="AZ12" s="21"/>
      <c r="BA12" s="16"/>
    </row>
    <row r="13" ht="14.25" customHeight="1">
      <c r="A13" s="12" t="s">
        <v>14</v>
      </c>
      <c r="B13" s="12">
        <v>0.0</v>
      </c>
      <c r="C13" s="16">
        <f t="shared" ref="C13:C15" si="28">(B13/B$3)</f>
        <v>0</v>
      </c>
      <c r="D13" s="16">
        <f t="shared" ref="D13:D15" si="29">B13/B$1</f>
        <v>0</v>
      </c>
      <c r="E13" s="17"/>
      <c r="F13" s="12">
        <v>1.0</v>
      </c>
      <c r="G13" s="16">
        <f t="shared" ref="G13:G15" si="30">F13/F$3</f>
        <v>1</v>
      </c>
      <c r="H13" s="16">
        <f t="shared" ref="H13:H15" si="31">F13/B$1</f>
        <v>0.007633587786</v>
      </c>
      <c r="I13" s="5"/>
      <c r="J13" s="12">
        <v>1.0</v>
      </c>
      <c r="K13" s="16">
        <f t="shared" ref="K13:K15" si="32">(J13/J$3)</f>
        <v>0.3333333333</v>
      </c>
      <c r="L13" s="16">
        <f t="shared" ref="L13:L15" si="33">(J13/B$1)</f>
        <v>0.007633587786</v>
      </c>
      <c r="M13" s="5"/>
      <c r="N13" s="12">
        <v>1.0</v>
      </c>
      <c r="O13" s="16">
        <f t="shared" ref="O13:O15" si="34">N13/N$3</f>
        <v>0.5</v>
      </c>
      <c r="P13" s="16">
        <f t="shared" ref="P13:P15" si="35">N10/B$1</f>
        <v>0</v>
      </c>
      <c r="Q13" s="5"/>
      <c r="R13" s="12">
        <v>1.0</v>
      </c>
      <c r="S13" s="16">
        <f t="shared" ref="S13:S15" si="36">R13/R$3</f>
        <v>0.3333333333</v>
      </c>
      <c r="T13" s="16">
        <f t="shared" ref="T13:T15" si="37">R13/B$1</f>
        <v>0.007633587786</v>
      </c>
      <c r="U13" s="5"/>
      <c r="V13" s="12">
        <v>2.0</v>
      </c>
      <c r="W13" s="16">
        <f t="shared" ref="W13:W15" si="38">V13/V$3</f>
        <v>0.4</v>
      </c>
      <c r="X13" s="16">
        <f t="shared" ref="X13:X15" si="39">V13/B$1</f>
        <v>0.01526717557</v>
      </c>
      <c r="Y13" s="5"/>
      <c r="Z13" s="18">
        <v>8.0</v>
      </c>
      <c r="AA13" s="19">
        <f t="shared" ref="AA13:AA15" si="40">Z13/Z$3</f>
        <v>0.8888888889</v>
      </c>
      <c r="AB13" s="19">
        <f t="shared" ref="AB13:AB15" si="41">Z13/B$1</f>
        <v>0.06106870229</v>
      </c>
      <c r="AC13" s="5"/>
      <c r="AD13" s="18">
        <v>2.0</v>
      </c>
      <c r="AE13" s="20">
        <f t="shared" ref="AE13:AE15" si="42">AD13/AD$3</f>
        <v>0.4</v>
      </c>
      <c r="AF13" s="20">
        <f t="shared" ref="AF13:AF15" si="43">AD13/B$1</f>
        <v>0.01526717557</v>
      </c>
      <c r="AG13" s="5"/>
      <c r="AH13" s="18">
        <v>7.0</v>
      </c>
      <c r="AI13" s="20">
        <f t="shared" ref="AI13:AI15" si="44">AH13/AH$3</f>
        <v>0.5833333333</v>
      </c>
      <c r="AJ13" s="20">
        <f t="shared" ref="AJ13:AJ15" si="45">AH13/B$1</f>
        <v>0.0534351145</v>
      </c>
      <c r="AK13" s="5"/>
      <c r="AL13" s="18">
        <v>3.0</v>
      </c>
      <c r="AM13" s="20">
        <f t="shared" ref="AM13:AM15" si="46">AL13/AL$3</f>
        <v>0.1875</v>
      </c>
      <c r="AN13" s="20">
        <f t="shared" ref="AN13:AN15" si="47">AL13/B$1</f>
        <v>0.02290076336</v>
      </c>
      <c r="AO13" s="5"/>
      <c r="AP13" s="16"/>
      <c r="AQ13" s="18">
        <v>16.0</v>
      </c>
      <c r="AR13" s="16">
        <f t="shared" ref="AR13:AR15" si="48">AQ13/AQ$3</f>
        <v>0.6153846154</v>
      </c>
      <c r="AS13" s="16">
        <f t="shared" ref="AS13:AS15" si="49">AQ13/B$1</f>
        <v>0.1221374046</v>
      </c>
      <c r="AT13" s="5"/>
      <c r="AU13" s="12">
        <v>10.0</v>
      </c>
      <c r="AV13" s="16">
        <f t="shared" ref="AV13:AV15" si="50">AU13/AU$3</f>
        <v>0.3571428571</v>
      </c>
      <c r="AW13" s="16">
        <f t="shared" ref="AW13:AW15" si="51">AU13/B$1</f>
        <v>0.07633587786</v>
      </c>
      <c r="AX13" s="5"/>
      <c r="AY13" s="12">
        <v>7.0</v>
      </c>
      <c r="AZ13" s="21">
        <f t="shared" ref="AZ13:AZ15" si="52">AY13/AY$3</f>
        <v>0.35</v>
      </c>
      <c r="BA13" s="16">
        <f t="shared" ref="BA13:BA15" si="53">AY13/B$1</f>
        <v>0.0534351145</v>
      </c>
    </row>
    <row r="14" ht="14.25" customHeight="1">
      <c r="A14" s="12" t="s">
        <v>15</v>
      </c>
      <c r="B14" s="12">
        <v>1.0</v>
      </c>
      <c r="C14" s="16">
        <f t="shared" si="28"/>
        <v>1</v>
      </c>
      <c r="D14" s="16">
        <f t="shared" si="29"/>
        <v>0.007633587786</v>
      </c>
      <c r="E14" s="17"/>
      <c r="F14" s="12">
        <v>0.0</v>
      </c>
      <c r="G14" s="16">
        <f t="shared" si="30"/>
        <v>0</v>
      </c>
      <c r="H14" s="16">
        <f t="shared" si="31"/>
        <v>0</v>
      </c>
      <c r="I14" s="5"/>
      <c r="J14" s="12">
        <v>0.0</v>
      </c>
      <c r="K14" s="16">
        <f t="shared" si="32"/>
        <v>0</v>
      </c>
      <c r="L14" s="16">
        <f t="shared" si="33"/>
        <v>0</v>
      </c>
      <c r="M14" s="5"/>
      <c r="N14" s="12">
        <v>1.0</v>
      </c>
      <c r="O14" s="16">
        <f t="shared" si="34"/>
        <v>0.5</v>
      </c>
      <c r="P14" s="16">
        <f t="shared" si="35"/>
        <v>0</v>
      </c>
      <c r="Q14" s="5"/>
      <c r="R14" s="12">
        <v>1.0</v>
      </c>
      <c r="S14" s="16">
        <f t="shared" si="36"/>
        <v>0.3333333333</v>
      </c>
      <c r="T14" s="16">
        <f t="shared" si="37"/>
        <v>0.007633587786</v>
      </c>
      <c r="U14" s="5"/>
      <c r="V14" s="12">
        <v>2.0</v>
      </c>
      <c r="W14" s="16">
        <f t="shared" si="38"/>
        <v>0.4</v>
      </c>
      <c r="X14" s="16">
        <f t="shared" si="39"/>
        <v>0.01526717557</v>
      </c>
      <c r="Y14" s="5"/>
      <c r="Z14" s="18">
        <v>1.0</v>
      </c>
      <c r="AA14" s="19">
        <f t="shared" si="40"/>
        <v>0.1111111111</v>
      </c>
      <c r="AB14" s="19">
        <f t="shared" si="41"/>
        <v>0.007633587786</v>
      </c>
      <c r="AC14" s="5"/>
      <c r="AD14" s="18">
        <v>3.0</v>
      </c>
      <c r="AE14" s="20">
        <f t="shared" si="42"/>
        <v>0.6</v>
      </c>
      <c r="AF14" s="20">
        <f t="shared" si="43"/>
        <v>0.02290076336</v>
      </c>
      <c r="AG14" s="5"/>
      <c r="AH14" s="18">
        <v>2.0</v>
      </c>
      <c r="AI14" s="20">
        <f t="shared" si="44"/>
        <v>0.1666666667</v>
      </c>
      <c r="AJ14" s="20">
        <f t="shared" si="45"/>
        <v>0.01526717557</v>
      </c>
      <c r="AK14" s="5"/>
      <c r="AL14" s="18">
        <v>12.0</v>
      </c>
      <c r="AM14" s="20">
        <f t="shared" si="46"/>
        <v>0.75</v>
      </c>
      <c r="AN14" s="20">
        <f t="shared" si="47"/>
        <v>0.09160305344</v>
      </c>
      <c r="AO14" s="5"/>
      <c r="AP14" s="16"/>
      <c r="AQ14" s="18">
        <v>8.0</v>
      </c>
      <c r="AR14" s="16">
        <f t="shared" si="48"/>
        <v>0.3076923077</v>
      </c>
      <c r="AS14" s="16">
        <f t="shared" si="49"/>
        <v>0.06106870229</v>
      </c>
      <c r="AT14" s="5"/>
      <c r="AU14" s="12">
        <v>13.0</v>
      </c>
      <c r="AV14" s="16">
        <f t="shared" si="50"/>
        <v>0.4642857143</v>
      </c>
      <c r="AW14" s="16">
        <f t="shared" si="51"/>
        <v>0.09923664122</v>
      </c>
      <c r="AX14" s="5"/>
      <c r="AY14" s="12">
        <v>11.0</v>
      </c>
      <c r="AZ14" s="21">
        <f t="shared" si="52"/>
        <v>0.55</v>
      </c>
      <c r="BA14" s="16">
        <f t="shared" si="53"/>
        <v>0.08396946565</v>
      </c>
    </row>
    <row r="15" ht="14.25" customHeight="1">
      <c r="A15" s="12" t="s">
        <v>16</v>
      </c>
      <c r="B15" s="12">
        <v>0.0</v>
      </c>
      <c r="C15" s="16">
        <f t="shared" si="28"/>
        <v>0</v>
      </c>
      <c r="D15" s="16">
        <f t="shared" si="29"/>
        <v>0</v>
      </c>
      <c r="E15" s="17"/>
      <c r="F15" s="12">
        <v>0.0</v>
      </c>
      <c r="G15" s="16">
        <f t="shared" si="30"/>
        <v>0</v>
      </c>
      <c r="H15" s="16">
        <f t="shared" si="31"/>
        <v>0</v>
      </c>
      <c r="I15" s="5"/>
      <c r="J15" s="12">
        <v>0.0</v>
      </c>
      <c r="K15" s="16">
        <f t="shared" si="32"/>
        <v>0</v>
      </c>
      <c r="L15" s="16">
        <f t="shared" si="33"/>
        <v>0</v>
      </c>
      <c r="M15" s="5"/>
      <c r="N15" s="12">
        <v>0.0</v>
      </c>
      <c r="O15" s="16">
        <f t="shared" si="34"/>
        <v>0</v>
      </c>
      <c r="P15" s="16">
        <f t="shared" si="35"/>
        <v>0</v>
      </c>
      <c r="Q15" s="5"/>
      <c r="R15" s="12">
        <v>0.0</v>
      </c>
      <c r="S15" s="16">
        <f t="shared" si="36"/>
        <v>0</v>
      </c>
      <c r="T15" s="16">
        <f t="shared" si="37"/>
        <v>0</v>
      </c>
      <c r="U15" s="5"/>
      <c r="V15" s="12">
        <v>0.0</v>
      </c>
      <c r="W15" s="16">
        <f t="shared" si="38"/>
        <v>0</v>
      </c>
      <c r="X15" s="16">
        <f t="shared" si="39"/>
        <v>0</v>
      </c>
      <c r="Y15" s="5"/>
      <c r="Z15" s="18">
        <v>0.0</v>
      </c>
      <c r="AA15" s="19">
        <f t="shared" si="40"/>
        <v>0</v>
      </c>
      <c r="AB15" s="19">
        <f t="shared" si="41"/>
        <v>0</v>
      </c>
      <c r="AC15" s="5"/>
      <c r="AD15" s="18">
        <v>0.0</v>
      </c>
      <c r="AE15" s="20">
        <f t="shared" si="42"/>
        <v>0</v>
      </c>
      <c r="AF15" s="20">
        <f t="shared" si="43"/>
        <v>0</v>
      </c>
      <c r="AG15" s="5"/>
      <c r="AH15" s="18">
        <v>3.0</v>
      </c>
      <c r="AI15" s="20">
        <f t="shared" si="44"/>
        <v>0.25</v>
      </c>
      <c r="AJ15" s="20">
        <f t="shared" si="45"/>
        <v>0.02290076336</v>
      </c>
      <c r="AK15" s="5"/>
      <c r="AL15" s="18">
        <v>1.0</v>
      </c>
      <c r="AM15" s="20">
        <f t="shared" si="46"/>
        <v>0.0625</v>
      </c>
      <c r="AN15" s="20">
        <f t="shared" si="47"/>
        <v>0.007633587786</v>
      </c>
      <c r="AO15" s="5"/>
      <c r="AP15" s="16"/>
      <c r="AQ15" s="18">
        <v>2.0</v>
      </c>
      <c r="AR15" s="16">
        <f t="shared" si="48"/>
        <v>0.07692307692</v>
      </c>
      <c r="AS15" s="16">
        <f t="shared" si="49"/>
        <v>0.01526717557</v>
      </c>
      <c r="AT15" s="5"/>
      <c r="AU15" s="12">
        <v>6.0</v>
      </c>
      <c r="AV15" s="16">
        <f t="shared" si="50"/>
        <v>0.2142857143</v>
      </c>
      <c r="AW15" s="16">
        <f t="shared" si="51"/>
        <v>0.04580152672</v>
      </c>
      <c r="AX15" s="5"/>
      <c r="AY15" s="12">
        <v>2.0</v>
      </c>
      <c r="AZ15" s="21">
        <f t="shared" si="52"/>
        <v>0.1</v>
      </c>
      <c r="BA15" s="16">
        <f t="shared" si="53"/>
        <v>0.01526717557</v>
      </c>
    </row>
    <row r="16" ht="14.25" customHeight="1">
      <c r="C16" s="16"/>
      <c r="D16" s="16"/>
      <c r="E16" s="17"/>
      <c r="G16" s="16"/>
      <c r="H16" s="16"/>
      <c r="I16" s="5"/>
      <c r="J16" s="12"/>
      <c r="K16" s="16"/>
      <c r="L16" s="16"/>
      <c r="M16" s="5"/>
      <c r="O16" s="16"/>
      <c r="P16" s="16"/>
      <c r="Q16" s="5"/>
      <c r="S16" s="16"/>
      <c r="T16" s="16"/>
      <c r="U16" s="5"/>
      <c r="W16" s="16"/>
      <c r="X16" s="16"/>
      <c r="Y16" s="5"/>
      <c r="Z16" s="14"/>
      <c r="AA16" s="19"/>
      <c r="AB16" s="19"/>
      <c r="AC16" s="5"/>
      <c r="AD16" s="14"/>
      <c r="AE16" s="20"/>
      <c r="AF16" s="20"/>
      <c r="AG16" s="5"/>
      <c r="AH16" s="14"/>
      <c r="AI16" s="20"/>
      <c r="AJ16" s="20"/>
      <c r="AK16" s="5"/>
      <c r="AL16" s="14"/>
      <c r="AM16" s="20"/>
      <c r="AN16" s="20"/>
      <c r="AO16" s="5"/>
      <c r="AP16" s="16"/>
      <c r="AQ16" s="14"/>
      <c r="AR16" s="16"/>
      <c r="AS16" s="16"/>
      <c r="AT16" s="5"/>
      <c r="AV16" s="16"/>
      <c r="AW16" s="16"/>
      <c r="AX16" s="5"/>
      <c r="AZ16" s="21"/>
      <c r="BA16" s="16"/>
    </row>
    <row r="17" ht="14.25" customHeight="1">
      <c r="A17" s="23" t="s">
        <v>17</v>
      </c>
      <c r="C17" s="16"/>
      <c r="D17" s="16"/>
      <c r="E17" s="17"/>
      <c r="G17" s="16"/>
      <c r="H17" s="16"/>
      <c r="I17" s="5"/>
      <c r="J17" s="12"/>
      <c r="K17" s="16"/>
      <c r="L17" s="16"/>
      <c r="M17" s="5"/>
      <c r="O17" s="16"/>
      <c r="P17" s="16"/>
      <c r="Q17" s="5"/>
      <c r="S17" s="16"/>
      <c r="T17" s="16"/>
      <c r="U17" s="5"/>
      <c r="W17" s="16"/>
      <c r="X17" s="16"/>
      <c r="Y17" s="5"/>
      <c r="Z17" s="14"/>
      <c r="AA17" s="19"/>
      <c r="AB17" s="19"/>
      <c r="AC17" s="5"/>
      <c r="AD17" s="14"/>
      <c r="AE17" s="20"/>
      <c r="AF17" s="20"/>
      <c r="AG17" s="5"/>
      <c r="AH17" s="14"/>
      <c r="AI17" s="20"/>
      <c r="AJ17" s="20"/>
      <c r="AK17" s="5"/>
      <c r="AL17" s="14"/>
      <c r="AM17" s="20"/>
      <c r="AN17" s="20"/>
      <c r="AO17" s="5"/>
      <c r="AP17" s="16"/>
      <c r="AQ17" s="14"/>
      <c r="AR17" s="16"/>
      <c r="AS17" s="16"/>
      <c r="AT17" s="5"/>
      <c r="AV17" s="16"/>
      <c r="AW17" s="16"/>
      <c r="AX17" s="5"/>
      <c r="AZ17" s="21"/>
      <c r="BA17" s="16"/>
    </row>
    <row r="18" ht="14.25" customHeight="1">
      <c r="A18" s="12" t="s">
        <v>18</v>
      </c>
      <c r="B18" s="12">
        <v>1.0</v>
      </c>
      <c r="C18" s="16">
        <f t="shared" ref="C18:C23" si="54">(B18/B$3)</f>
        <v>1</v>
      </c>
      <c r="D18" s="16">
        <f t="shared" ref="D18:D23" si="55">B18/B$1</f>
        <v>0.007633587786</v>
      </c>
      <c r="E18" s="17"/>
      <c r="F18" s="12">
        <v>1.0</v>
      </c>
      <c r="G18" s="16">
        <f t="shared" ref="G18:G23" si="56">F18/F$3</f>
        <v>1</v>
      </c>
      <c r="H18" s="16">
        <f t="shared" ref="H18:H23" si="57">F18/B$1</f>
        <v>0.007633587786</v>
      </c>
      <c r="I18" s="5"/>
      <c r="J18" s="12">
        <v>2.0</v>
      </c>
      <c r="K18" s="16">
        <f t="shared" ref="K18:K23" si="58">(J18/J$3)</f>
        <v>0.6666666667</v>
      </c>
      <c r="L18" s="16">
        <f t="shared" ref="L18:L23" si="59">(J18/B$1)</f>
        <v>0.01526717557</v>
      </c>
      <c r="M18" s="5"/>
      <c r="N18" s="12">
        <v>2.0</v>
      </c>
      <c r="O18" s="16">
        <f t="shared" ref="O18:O23" si="60">N18/N$3</f>
        <v>1</v>
      </c>
      <c r="P18" s="16">
        <f t="shared" ref="P18:P23" si="61">N15/B$1</f>
        <v>0</v>
      </c>
      <c r="Q18" s="5"/>
      <c r="R18" s="12">
        <v>3.0</v>
      </c>
      <c r="S18" s="16">
        <f t="shared" ref="S18:S23" si="62">R18/R$3</f>
        <v>1</v>
      </c>
      <c r="T18" s="16">
        <f t="shared" ref="T18:T23" si="63">R18/B$1</f>
        <v>0.02290076336</v>
      </c>
      <c r="U18" s="5"/>
      <c r="V18" s="12">
        <v>5.0</v>
      </c>
      <c r="W18" s="16">
        <f t="shared" ref="W18:W23" si="64">V18/V$3</f>
        <v>1</v>
      </c>
      <c r="X18" s="16">
        <f t="shared" ref="X18:X23" si="65">V18/B$1</f>
        <v>0.03816793893</v>
      </c>
      <c r="Y18" s="5"/>
      <c r="Z18" s="18">
        <v>7.0</v>
      </c>
      <c r="AA18" s="19">
        <f t="shared" ref="AA18:AA23" si="66">Z18/Z$3</f>
        <v>0.7777777778</v>
      </c>
      <c r="AB18" s="19">
        <f t="shared" ref="AB18:AB23" si="67">Z18/B$1</f>
        <v>0.0534351145</v>
      </c>
      <c r="AC18" s="5"/>
      <c r="AD18" s="18">
        <v>4.0</v>
      </c>
      <c r="AE18" s="20">
        <f t="shared" ref="AE18:AE23" si="68">AD18/AD$3</f>
        <v>0.8</v>
      </c>
      <c r="AF18" s="20">
        <f t="shared" ref="AF18:AF23" si="69">AD18/B$1</f>
        <v>0.03053435115</v>
      </c>
      <c r="AG18" s="5"/>
      <c r="AH18" s="18">
        <v>11.0</v>
      </c>
      <c r="AI18" s="20">
        <f t="shared" ref="AI18:AI23" si="70">AH18/AH$3</f>
        <v>0.9166666667</v>
      </c>
      <c r="AJ18" s="20">
        <f t="shared" ref="AJ18:AJ23" si="71">AH18/B$1</f>
        <v>0.08396946565</v>
      </c>
      <c r="AK18" s="5"/>
      <c r="AL18" s="18">
        <v>15.0</v>
      </c>
      <c r="AM18" s="20">
        <f t="shared" ref="AM18:AM23" si="72">AL18/AL$3</f>
        <v>0.9375</v>
      </c>
      <c r="AN18" s="20">
        <f t="shared" ref="AN18:AN23" si="73">AL18/B$1</f>
        <v>0.1145038168</v>
      </c>
      <c r="AO18" s="5"/>
      <c r="AP18" s="16"/>
      <c r="AQ18" s="18">
        <v>21.0</v>
      </c>
      <c r="AR18" s="16">
        <f t="shared" ref="AR18:AR23" si="74">AQ18/AQ$3</f>
        <v>0.8076923077</v>
      </c>
      <c r="AS18" s="16">
        <f t="shared" ref="AS18:AS23" si="75">AQ18/B$1</f>
        <v>0.1603053435</v>
      </c>
      <c r="AT18" s="5"/>
      <c r="AU18" s="12">
        <v>25.0</v>
      </c>
      <c r="AV18" s="16">
        <f t="shared" ref="AV18:AV23" si="76">AU18/AU$3</f>
        <v>0.8928571429</v>
      </c>
      <c r="AW18" s="16">
        <f t="shared" ref="AW18:AW23" si="77">AU18/B$1</f>
        <v>0.1908396947</v>
      </c>
      <c r="AX18" s="5"/>
      <c r="AY18" s="12">
        <v>15.0</v>
      </c>
      <c r="AZ18" s="21">
        <f t="shared" ref="AZ18:AZ23" si="78">AY18/AY$3</f>
        <v>0.75</v>
      </c>
      <c r="BA18" s="16">
        <f t="shared" ref="BA18:BA23" si="79">AY18/B$1</f>
        <v>0.1145038168</v>
      </c>
    </row>
    <row r="19" ht="14.25" customHeight="1">
      <c r="A19" s="24" t="s">
        <v>19</v>
      </c>
      <c r="B19" s="12">
        <v>1.0</v>
      </c>
      <c r="C19" s="16">
        <f t="shared" si="54"/>
        <v>1</v>
      </c>
      <c r="D19" s="16">
        <f t="shared" si="55"/>
        <v>0.007633587786</v>
      </c>
      <c r="E19" s="17"/>
      <c r="F19" s="12">
        <v>0.0</v>
      </c>
      <c r="G19" s="16">
        <f t="shared" si="56"/>
        <v>0</v>
      </c>
      <c r="H19" s="16">
        <f t="shared" si="57"/>
        <v>0</v>
      </c>
      <c r="I19" s="5"/>
      <c r="J19" s="12">
        <v>3.0</v>
      </c>
      <c r="K19" s="16">
        <f t="shared" si="58"/>
        <v>1</v>
      </c>
      <c r="L19" s="16">
        <f t="shared" si="59"/>
        <v>0.02290076336</v>
      </c>
      <c r="M19" s="5"/>
      <c r="N19" s="12">
        <v>2.0</v>
      </c>
      <c r="O19" s="16">
        <f t="shared" si="60"/>
        <v>1</v>
      </c>
      <c r="P19" s="16">
        <f t="shared" si="61"/>
        <v>0</v>
      </c>
      <c r="Q19" s="5"/>
      <c r="R19" s="12">
        <v>3.0</v>
      </c>
      <c r="S19" s="16">
        <f t="shared" si="62"/>
        <v>1</v>
      </c>
      <c r="T19" s="16">
        <f t="shared" si="63"/>
        <v>0.02290076336</v>
      </c>
      <c r="U19" s="5"/>
      <c r="V19" s="12">
        <v>5.0</v>
      </c>
      <c r="W19" s="16">
        <f t="shared" si="64"/>
        <v>1</v>
      </c>
      <c r="X19" s="16">
        <f t="shared" si="65"/>
        <v>0.03816793893</v>
      </c>
      <c r="Y19" s="5"/>
      <c r="Z19" s="18">
        <v>9.0</v>
      </c>
      <c r="AA19" s="19">
        <f t="shared" si="66"/>
        <v>1</v>
      </c>
      <c r="AB19" s="19">
        <f t="shared" si="67"/>
        <v>0.06870229008</v>
      </c>
      <c r="AC19" s="5"/>
      <c r="AD19" s="18">
        <v>5.0</v>
      </c>
      <c r="AE19" s="20">
        <f t="shared" si="68"/>
        <v>1</v>
      </c>
      <c r="AF19" s="20">
        <f t="shared" si="69"/>
        <v>0.03816793893</v>
      </c>
      <c r="AG19" s="5"/>
      <c r="AH19" s="18">
        <v>12.0</v>
      </c>
      <c r="AI19" s="20">
        <f t="shared" si="70"/>
        <v>1</v>
      </c>
      <c r="AJ19" s="20">
        <f t="shared" si="71"/>
        <v>0.09160305344</v>
      </c>
      <c r="AK19" s="5"/>
      <c r="AL19" s="18">
        <v>15.0</v>
      </c>
      <c r="AM19" s="20">
        <f t="shared" si="72"/>
        <v>0.9375</v>
      </c>
      <c r="AN19" s="20">
        <f t="shared" si="73"/>
        <v>0.1145038168</v>
      </c>
      <c r="AO19" s="5"/>
      <c r="AP19" s="16"/>
      <c r="AQ19" s="18">
        <v>25.0</v>
      </c>
      <c r="AR19" s="16">
        <f t="shared" si="74"/>
        <v>0.9615384615</v>
      </c>
      <c r="AS19" s="16">
        <f t="shared" si="75"/>
        <v>0.1908396947</v>
      </c>
      <c r="AT19" s="5"/>
      <c r="AU19" s="12">
        <v>26.0</v>
      </c>
      <c r="AV19" s="16">
        <f t="shared" si="76"/>
        <v>0.9285714286</v>
      </c>
      <c r="AW19" s="16">
        <f t="shared" si="77"/>
        <v>0.1984732824</v>
      </c>
      <c r="AX19" s="5"/>
      <c r="AY19" s="12">
        <v>16.0</v>
      </c>
      <c r="AZ19" s="21">
        <f t="shared" si="78"/>
        <v>0.8</v>
      </c>
      <c r="BA19" s="16">
        <f t="shared" si="79"/>
        <v>0.1221374046</v>
      </c>
    </row>
    <row r="20" ht="14.25" customHeight="1">
      <c r="A20" s="12" t="s">
        <v>20</v>
      </c>
      <c r="B20" s="12">
        <v>0.0</v>
      </c>
      <c r="C20" s="16">
        <f t="shared" si="54"/>
        <v>0</v>
      </c>
      <c r="D20" s="16">
        <f t="shared" si="55"/>
        <v>0</v>
      </c>
      <c r="E20" s="17"/>
      <c r="F20" s="12">
        <v>0.0</v>
      </c>
      <c r="G20" s="16">
        <f t="shared" si="56"/>
        <v>0</v>
      </c>
      <c r="H20" s="16">
        <f t="shared" si="57"/>
        <v>0</v>
      </c>
      <c r="I20" s="5"/>
      <c r="J20" s="12">
        <v>2.0</v>
      </c>
      <c r="K20" s="16">
        <f t="shared" si="58"/>
        <v>0.6666666667</v>
      </c>
      <c r="L20" s="16">
        <f t="shared" si="59"/>
        <v>0.01526717557</v>
      </c>
      <c r="M20" s="5"/>
      <c r="N20" s="12">
        <v>2.0</v>
      </c>
      <c r="O20" s="16">
        <f t="shared" si="60"/>
        <v>1</v>
      </c>
      <c r="P20" s="16">
        <f t="shared" si="61"/>
        <v>0</v>
      </c>
      <c r="Q20" s="5"/>
      <c r="R20" s="12">
        <v>2.0</v>
      </c>
      <c r="S20" s="16">
        <f t="shared" si="62"/>
        <v>0.6666666667</v>
      </c>
      <c r="T20" s="16">
        <f t="shared" si="63"/>
        <v>0.01526717557</v>
      </c>
      <c r="U20" s="5"/>
      <c r="V20" s="12">
        <v>2.0</v>
      </c>
      <c r="W20" s="16">
        <f t="shared" si="64"/>
        <v>0.4</v>
      </c>
      <c r="X20" s="16">
        <f t="shared" si="65"/>
        <v>0.01526717557</v>
      </c>
      <c r="Y20" s="5"/>
      <c r="Z20" s="18">
        <v>4.0</v>
      </c>
      <c r="AA20" s="19">
        <f t="shared" si="66"/>
        <v>0.4444444444</v>
      </c>
      <c r="AB20" s="19">
        <f t="shared" si="67"/>
        <v>0.03053435115</v>
      </c>
      <c r="AC20" s="5"/>
      <c r="AD20" s="18">
        <v>2.0</v>
      </c>
      <c r="AE20" s="20">
        <f t="shared" si="68"/>
        <v>0.4</v>
      </c>
      <c r="AF20" s="20">
        <f t="shared" si="69"/>
        <v>0.01526717557</v>
      </c>
      <c r="AG20" s="5"/>
      <c r="AH20" s="18">
        <v>9.0</v>
      </c>
      <c r="AI20" s="20">
        <f t="shared" si="70"/>
        <v>0.75</v>
      </c>
      <c r="AJ20" s="20">
        <f t="shared" si="71"/>
        <v>0.06870229008</v>
      </c>
      <c r="AK20" s="5"/>
      <c r="AL20" s="18">
        <v>8.0</v>
      </c>
      <c r="AM20" s="20">
        <f t="shared" si="72"/>
        <v>0.5</v>
      </c>
      <c r="AN20" s="20">
        <f t="shared" si="73"/>
        <v>0.06106870229</v>
      </c>
      <c r="AO20" s="5"/>
      <c r="AP20" s="16"/>
      <c r="AQ20" s="18">
        <v>15.0</v>
      </c>
      <c r="AR20" s="16">
        <f t="shared" si="74"/>
        <v>0.5769230769</v>
      </c>
      <c r="AS20" s="16">
        <f t="shared" si="75"/>
        <v>0.1145038168</v>
      </c>
      <c r="AT20" s="5"/>
      <c r="AU20" s="12">
        <v>10.0</v>
      </c>
      <c r="AV20" s="16">
        <f t="shared" si="76"/>
        <v>0.3571428571</v>
      </c>
      <c r="AW20" s="16">
        <f t="shared" si="77"/>
        <v>0.07633587786</v>
      </c>
      <c r="AX20" s="5"/>
      <c r="AY20" s="12">
        <v>8.0</v>
      </c>
      <c r="AZ20" s="21">
        <f t="shared" si="78"/>
        <v>0.4</v>
      </c>
      <c r="BA20" s="16">
        <f t="shared" si="79"/>
        <v>0.06106870229</v>
      </c>
    </row>
    <row r="21" ht="14.25" customHeight="1">
      <c r="A21" s="12" t="s">
        <v>21</v>
      </c>
      <c r="B21" s="12">
        <v>0.0</v>
      </c>
      <c r="C21" s="16">
        <f t="shared" si="54"/>
        <v>0</v>
      </c>
      <c r="D21" s="16">
        <f t="shared" si="55"/>
        <v>0</v>
      </c>
      <c r="E21" s="17"/>
      <c r="F21" s="12">
        <v>0.0</v>
      </c>
      <c r="G21" s="16">
        <f t="shared" si="56"/>
        <v>0</v>
      </c>
      <c r="H21" s="16">
        <f t="shared" si="57"/>
        <v>0</v>
      </c>
      <c r="I21" s="5"/>
      <c r="J21" s="12">
        <v>1.0</v>
      </c>
      <c r="K21" s="16">
        <f t="shared" si="58"/>
        <v>0.3333333333</v>
      </c>
      <c r="L21" s="16">
        <f t="shared" si="59"/>
        <v>0.007633587786</v>
      </c>
      <c r="M21" s="5"/>
      <c r="N21" s="12">
        <v>2.0</v>
      </c>
      <c r="O21" s="16">
        <f t="shared" si="60"/>
        <v>1</v>
      </c>
      <c r="P21" s="16">
        <f t="shared" si="61"/>
        <v>0.01526717557</v>
      </c>
      <c r="Q21" s="5"/>
      <c r="R21" s="12">
        <v>2.0</v>
      </c>
      <c r="S21" s="16">
        <f t="shared" si="62"/>
        <v>0.6666666667</v>
      </c>
      <c r="T21" s="16">
        <f t="shared" si="63"/>
        <v>0.01526717557</v>
      </c>
      <c r="U21" s="5"/>
      <c r="V21" s="12">
        <v>2.0</v>
      </c>
      <c r="W21" s="16">
        <f t="shared" si="64"/>
        <v>0.4</v>
      </c>
      <c r="X21" s="16">
        <f t="shared" si="65"/>
        <v>0.01526717557</v>
      </c>
      <c r="Y21" s="5"/>
      <c r="Z21" s="18">
        <v>5.0</v>
      </c>
      <c r="AA21" s="19">
        <f t="shared" si="66"/>
        <v>0.5555555556</v>
      </c>
      <c r="AB21" s="19">
        <f t="shared" si="67"/>
        <v>0.03816793893</v>
      </c>
      <c r="AC21" s="5"/>
      <c r="AD21" s="18">
        <v>2.0</v>
      </c>
      <c r="AE21" s="20">
        <f t="shared" si="68"/>
        <v>0.4</v>
      </c>
      <c r="AF21" s="20">
        <f t="shared" si="69"/>
        <v>0.01526717557</v>
      </c>
      <c r="AG21" s="5"/>
      <c r="AH21" s="18">
        <v>8.0</v>
      </c>
      <c r="AI21" s="20">
        <f t="shared" si="70"/>
        <v>0.6666666667</v>
      </c>
      <c r="AJ21" s="20">
        <f t="shared" si="71"/>
        <v>0.06106870229</v>
      </c>
      <c r="AK21" s="5"/>
      <c r="AL21" s="18">
        <v>7.0</v>
      </c>
      <c r="AM21" s="20">
        <f t="shared" si="72"/>
        <v>0.4375</v>
      </c>
      <c r="AN21" s="20">
        <f t="shared" si="73"/>
        <v>0.0534351145</v>
      </c>
      <c r="AO21" s="5"/>
      <c r="AP21" s="16"/>
      <c r="AQ21" s="18">
        <v>9.0</v>
      </c>
      <c r="AR21" s="16">
        <f t="shared" si="74"/>
        <v>0.3461538462</v>
      </c>
      <c r="AS21" s="16">
        <f t="shared" si="75"/>
        <v>0.06870229008</v>
      </c>
      <c r="AT21" s="5"/>
      <c r="AU21" s="12">
        <v>18.0</v>
      </c>
      <c r="AV21" s="16">
        <f t="shared" si="76"/>
        <v>0.6428571429</v>
      </c>
      <c r="AW21" s="16">
        <f t="shared" si="77"/>
        <v>0.1374045802</v>
      </c>
      <c r="AX21" s="5"/>
      <c r="AY21" s="12">
        <v>8.0</v>
      </c>
      <c r="AZ21" s="21">
        <f t="shared" si="78"/>
        <v>0.4</v>
      </c>
      <c r="BA21" s="16">
        <f t="shared" si="79"/>
        <v>0.06106870229</v>
      </c>
    </row>
    <row r="22" ht="14.25" customHeight="1">
      <c r="A22" s="12" t="s">
        <v>22</v>
      </c>
      <c r="B22" s="12">
        <v>0.0</v>
      </c>
      <c r="C22" s="16">
        <f t="shared" si="54"/>
        <v>0</v>
      </c>
      <c r="D22" s="16">
        <f t="shared" si="55"/>
        <v>0</v>
      </c>
      <c r="E22" s="17"/>
      <c r="F22" s="12">
        <v>0.0</v>
      </c>
      <c r="G22" s="16">
        <f t="shared" si="56"/>
        <v>0</v>
      </c>
      <c r="H22" s="16">
        <f t="shared" si="57"/>
        <v>0</v>
      </c>
      <c r="I22" s="5"/>
      <c r="J22" s="12">
        <v>2.0</v>
      </c>
      <c r="K22" s="16">
        <f t="shared" si="58"/>
        <v>0.6666666667</v>
      </c>
      <c r="L22" s="16">
        <f t="shared" si="59"/>
        <v>0.01526717557</v>
      </c>
      <c r="M22" s="5"/>
      <c r="N22" s="12">
        <v>2.0</v>
      </c>
      <c r="O22" s="16">
        <f t="shared" si="60"/>
        <v>1</v>
      </c>
      <c r="P22" s="16">
        <f t="shared" si="61"/>
        <v>0.01526717557</v>
      </c>
      <c r="Q22" s="5"/>
      <c r="R22" s="12">
        <v>2.0</v>
      </c>
      <c r="S22" s="16">
        <f t="shared" si="62"/>
        <v>0.6666666667</v>
      </c>
      <c r="T22" s="16">
        <f t="shared" si="63"/>
        <v>0.01526717557</v>
      </c>
      <c r="U22" s="5"/>
      <c r="V22" s="12">
        <v>2.0</v>
      </c>
      <c r="W22" s="16">
        <f t="shared" si="64"/>
        <v>0.4</v>
      </c>
      <c r="X22" s="16">
        <f t="shared" si="65"/>
        <v>0.01526717557</v>
      </c>
      <c r="Y22" s="5"/>
      <c r="Z22" s="18">
        <v>4.0</v>
      </c>
      <c r="AA22" s="19">
        <f t="shared" si="66"/>
        <v>0.4444444444</v>
      </c>
      <c r="AB22" s="19">
        <f t="shared" si="67"/>
        <v>0.03053435115</v>
      </c>
      <c r="AC22" s="5"/>
      <c r="AD22" s="18">
        <v>2.0</v>
      </c>
      <c r="AE22" s="20">
        <f t="shared" si="68"/>
        <v>0.4</v>
      </c>
      <c r="AF22" s="20">
        <f t="shared" si="69"/>
        <v>0.01526717557</v>
      </c>
      <c r="AG22" s="5"/>
      <c r="AH22" s="18">
        <v>0.0</v>
      </c>
      <c r="AI22" s="20">
        <f t="shared" si="70"/>
        <v>0</v>
      </c>
      <c r="AJ22" s="20">
        <f t="shared" si="71"/>
        <v>0</v>
      </c>
      <c r="AK22" s="5"/>
      <c r="AL22" s="18">
        <v>8.0</v>
      </c>
      <c r="AM22" s="20">
        <f t="shared" si="72"/>
        <v>0.5</v>
      </c>
      <c r="AN22" s="20">
        <f t="shared" si="73"/>
        <v>0.06106870229</v>
      </c>
      <c r="AO22" s="5"/>
      <c r="AP22" s="16"/>
      <c r="AQ22" s="18">
        <v>7.0</v>
      </c>
      <c r="AR22" s="16">
        <f t="shared" si="74"/>
        <v>0.2692307692</v>
      </c>
      <c r="AS22" s="16">
        <f t="shared" si="75"/>
        <v>0.0534351145</v>
      </c>
      <c r="AT22" s="5"/>
      <c r="AU22" s="12">
        <v>4.0</v>
      </c>
      <c r="AV22" s="16">
        <f t="shared" si="76"/>
        <v>0.1428571429</v>
      </c>
      <c r="AW22" s="16">
        <f t="shared" si="77"/>
        <v>0.03053435115</v>
      </c>
      <c r="AX22" s="5"/>
      <c r="AY22" s="12">
        <v>3.0</v>
      </c>
      <c r="AZ22" s="21">
        <f t="shared" si="78"/>
        <v>0.15</v>
      </c>
      <c r="BA22" s="16">
        <f t="shared" si="79"/>
        <v>0.02290076336</v>
      </c>
    </row>
    <row r="23" ht="14.25" customHeight="1">
      <c r="A23" s="15" t="s">
        <v>23</v>
      </c>
      <c r="B23" s="15">
        <v>0.0</v>
      </c>
      <c r="C23" s="16">
        <f t="shared" si="54"/>
        <v>0</v>
      </c>
      <c r="D23" s="16">
        <f t="shared" si="55"/>
        <v>0</v>
      </c>
      <c r="E23" s="17"/>
      <c r="F23" s="12">
        <v>0.0</v>
      </c>
      <c r="G23" s="16">
        <f t="shared" si="56"/>
        <v>0</v>
      </c>
      <c r="H23" s="16">
        <f t="shared" si="57"/>
        <v>0</v>
      </c>
      <c r="I23" s="5"/>
      <c r="J23" s="12">
        <v>0.0</v>
      </c>
      <c r="K23" s="16">
        <f t="shared" si="58"/>
        <v>0</v>
      </c>
      <c r="L23" s="16">
        <f t="shared" si="59"/>
        <v>0</v>
      </c>
      <c r="M23" s="5"/>
      <c r="N23" s="15">
        <v>0.0</v>
      </c>
      <c r="O23" s="16">
        <f t="shared" si="60"/>
        <v>0</v>
      </c>
      <c r="P23" s="16">
        <f t="shared" si="61"/>
        <v>0.01526717557</v>
      </c>
      <c r="Q23" s="5"/>
      <c r="R23" s="15">
        <v>0.0</v>
      </c>
      <c r="S23" s="16">
        <f t="shared" si="62"/>
        <v>0</v>
      </c>
      <c r="T23" s="16">
        <f t="shared" si="63"/>
        <v>0</v>
      </c>
      <c r="U23" s="5"/>
      <c r="V23" s="15">
        <v>0.0</v>
      </c>
      <c r="W23" s="16">
        <f t="shared" si="64"/>
        <v>0</v>
      </c>
      <c r="X23" s="16">
        <f t="shared" si="65"/>
        <v>0</v>
      </c>
      <c r="Y23" s="5"/>
      <c r="Z23" s="18">
        <v>0.0</v>
      </c>
      <c r="AA23" s="19">
        <f t="shared" si="66"/>
        <v>0</v>
      </c>
      <c r="AB23" s="19">
        <f t="shared" si="67"/>
        <v>0</v>
      </c>
      <c r="AC23" s="5"/>
      <c r="AD23" s="18">
        <v>0.0</v>
      </c>
      <c r="AE23" s="20">
        <f t="shared" si="68"/>
        <v>0</v>
      </c>
      <c r="AF23" s="20">
        <f t="shared" si="69"/>
        <v>0</v>
      </c>
      <c r="AG23" s="5"/>
      <c r="AH23" s="18">
        <v>0.0</v>
      </c>
      <c r="AI23" s="20">
        <f t="shared" si="70"/>
        <v>0</v>
      </c>
      <c r="AJ23" s="20">
        <f t="shared" si="71"/>
        <v>0</v>
      </c>
      <c r="AK23" s="5"/>
      <c r="AL23" s="18">
        <v>0.0</v>
      </c>
      <c r="AM23" s="20">
        <f t="shared" si="72"/>
        <v>0</v>
      </c>
      <c r="AN23" s="20">
        <f t="shared" si="73"/>
        <v>0</v>
      </c>
      <c r="AO23" s="5"/>
      <c r="AP23" s="16"/>
      <c r="AQ23" s="18">
        <v>2.0</v>
      </c>
      <c r="AR23" s="16">
        <f t="shared" si="74"/>
        <v>0.07692307692</v>
      </c>
      <c r="AS23" s="16">
        <f t="shared" si="75"/>
        <v>0.01526717557</v>
      </c>
      <c r="AT23" s="5"/>
      <c r="AU23" s="15">
        <v>1.0</v>
      </c>
      <c r="AV23" s="16">
        <f t="shared" si="76"/>
        <v>0.03571428571</v>
      </c>
      <c r="AW23" s="16">
        <f t="shared" si="77"/>
        <v>0.007633587786</v>
      </c>
      <c r="AX23" s="5"/>
      <c r="AY23" s="12">
        <v>2.0</v>
      </c>
      <c r="AZ23" s="21">
        <f t="shared" si="78"/>
        <v>0.1</v>
      </c>
      <c r="BA23" s="16">
        <f t="shared" si="79"/>
        <v>0.01526717557</v>
      </c>
    </row>
    <row r="24" ht="14.25" customHeight="1">
      <c r="A24" s="25"/>
      <c r="C24" s="16"/>
      <c r="D24" s="16"/>
      <c r="E24" s="17"/>
      <c r="G24" s="16"/>
      <c r="H24" s="16"/>
      <c r="I24" s="5"/>
      <c r="J24" s="12"/>
      <c r="K24" s="16"/>
      <c r="L24" s="16"/>
      <c r="M24" s="5"/>
      <c r="O24" s="16"/>
      <c r="P24" s="16"/>
      <c r="Q24" s="5"/>
      <c r="S24" s="16"/>
      <c r="T24" s="16"/>
      <c r="U24" s="5"/>
      <c r="W24" s="16"/>
      <c r="X24" s="16"/>
      <c r="Y24" s="5"/>
      <c r="Z24" s="14"/>
      <c r="AA24" s="19"/>
      <c r="AB24" s="19"/>
      <c r="AC24" s="5"/>
      <c r="AD24" s="14"/>
      <c r="AE24" s="20"/>
      <c r="AF24" s="20"/>
      <c r="AG24" s="5"/>
      <c r="AH24" s="14"/>
      <c r="AI24" s="20"/>
      <c r="AJ24" s="20"/>
      <c r="AK24" s="5"/>
      <c r="AL24" s="14"/>
      <c r="AM24" s="20"/>
      <c r="AN24" s="20"/>
      <c r="AO24" s="5"/>
      <c r="AP24" s="16"/>
      <c r="AQ24" s="14"/>
      <c r="AR24" s="16"/>
      <c r="AS24" s="16"/>
      <c r="AT24" s="5"/>
      <c r="AV24" s="16"/>
      <c r="AW24" s="16"/>
      <c r="AX24" s="5"/>
      <c r="BA24" s="16"/>
    </row>
    <row r="25" ht="14.25" customHeight="1">
      <c r="A25" s="23" t="s">
        <v>24</v>
      </c>
      <c r="C25" s="16"/>
      <c r="D25" s="16"/>
      <c r="E25" s="17"/>
      <c r="G25" s="16"/>
      <c r="H25" s="16"/>
      <c r="I25" s="5"/>
      <c r="J25" s="12"/>
      <c r="K25" s="16"/>
      <c r="L25" s="16"/>
      <c r="M25" s="5"/>
      <c r="O25" s="16"/>
      <c r="P25" s="16"/>
      <c r="Q25" s="5"/>
      <c r="S25" s="16"/>
      <c r="T25" s="16"/>
      <c r="U25" s="5"/>
      <c r="W25" s="16"/>
      <c r="X25" s="16"/>
      <c r="Y25" s="5"/>
      <c r="Z25" s="14"/>
      <c r="AA25" s="19"/>
      <c r="AB25" s="19"/>
      <c r="AC25" s="5"/>
      <c r="AD25" s="14"/>
      <c r="AE25" s="20"/>
      <c r="AF25" s="20"/>
      <c r="AG25" s="5"/>
      <c r="AH25" s="14"/>
      <c r="AI25" s="20"/>
      <c r="AJ25" s="20"/>
      <c r="AK25" s="5"/>
      <c r="AL25" s="14"/>
      <c r="AM25" s="20"/>
      <c r="AN25" s="20"/>
      <c r="AO25" s="5"/>
      <c r="AP25" s="16"/>
      <c r="AQ25" s="14"/>
      <c r="AR25" s="16"/>
      <c r="AS25" s="16"/>
      <c r="AT25" s="5"/>
      <c r="AV25" s="16"/>
      <c r="AW25" s="16"/>
      <c r="AX25" s="5"/>
      <c r="AZ25" s="21"/>
      <c r="BA25" s="16"/>
    </row>
    <row r="26" ht="14.25" customHeight="1">
      <c r="A26" s="12" t="s">
        <v>25</v>
      </c>
      <c r="B26" s="12">
        <v>1.0</v>
      </c>
      <c r="C26" s="16">
        <f t="shared" ref="C26:C32" si="80">(B26/B$3)</f>
        <v>1</v>
      </c>
      <c r="D26" s="16">
        <f t="shared" ref="D26:D32" si="81">B26/B$1</f>
        <v>0.007633587786</v>
      </c>
      <c r="E26" s="17"/>
      <c r="F26" s="12">
        <v>0.0</v>
      </c>
      <c r="G26" s="16">
        <f t="shared" ref="G26:G32" si="82">F26/F$3</f>
        <v>0</v>
      </c>
      <c r="H26" s="16">
        <f t="shared" ref="H26:H32" si="83">F26/B$1</f>
        <v>0</v>
      </c>
      <c r="I26" s="5"/>
      <c r="J26" s="12">
        <v>1.0</v>
      </c>
      <c r="K26" s="16">
        <f t="shared" ref="K26:K32" si="84">(J26/J$3)</f>
        <v>0.3333333333</v>
      </c>
      <c r="L26" s="16">
        <f t="shared" ref="L26:L32" si="85">(J26/B$1)</f>
        <v>0.007633587786</v>
      </c>
      <c r="M26" s="5"/>
      <c r="N26" s="12">
        <v>0.0</v>
      </c>
      <c r="O26" s="16">
        <f t="shared" ref="O26:O32" si="86">N26/N$3</f>
        <v>0</v>
      </c>
      <c r="P26" s="16">
        <f t="shared" ref="P26:P32" si="87">N23/B$1</f>
        <v>0</v>
      </c>
      <c r="Q26" s="5"/>
      <c r="R26" s="12">
        <v>1.0</v>
      </c>
      <c r="S26" s="16">
        <f t="shared" ref="S26:S32" si="88">R26/R$3</f>
        <v>0.3333333333</v>
      </c>
      <c r="T26" s="16">
        <f t="shared" ref="T26:T32" si="89">R26/B$1</f>
        <v>0.007633587786</v>
      </c>
      <c r="U26" s="5"/>
      <c r="V26" s="12">
        <v>1.0</v>
      </c>
      <c r="W26" s="16">
        <f t="shared" ref="W26:W32" si="90">V26/V$3</f>
        <v>0.2</v>
      </c>
      <c r="X26" s="16">
        <f t="shared" ref="X26:X32" si="91">V26/B$1</f>
        <v>0.007633587786</v>
      </c>
      <c r="Y26" s="5"/>
      <c r="Z26" s="18">
        <v>4.0</v>
      </c>
      <c r="AA26" s="19">
        <f t="shared" ref="AA26:AA32" si="92">Z26/Z$3</f>
        <v>0.4444444444</v>
      </c>
      <c r="AB26" s="19">
        <f t="shared" ref="AB26:AB32" si="93">Z26/B$1</f>
        <v>0.03053435115</v>
      </c>
      <c r="AC26" s="5"/>
      <c r="AD26" s="18">
        <v>2.0</v>
      </c>
      <c r="AE26" s="20">
        <f t="shared" ref="AE26:AE32" si="94">AD26/AD$3</f>
        <v>0.4</v>
      </c>
      <c r="AF26" s="20">
        <f t="shared" ref="AF26:AF32" si="95">AD26/B$1</f>
        <v>0.01526717557</v>
      </c>
      <c r="AG26" s="5"/>
      <c r="AH26" s="18">
        <v>2.0</v>
      </c>
      <c r="AI26" s="20">
        <f t="shared" ref="AI26:AI32" si="96">AH26/AH$3</f>
        <v>0.1666666667</v>
      </c>
      <c r="AJ26" s="20">
        <f t="shared" ref="AJ26:AJ32" si="97">AH26/B$1</f>
        <v>0.01526717557</v>
      </c>
      <c r="AK26" s="5"/>
      <c r="AL26" s="18">
        <v>4.0</v>
      </c>
      <c r="AM26" s="20">
        <f t="shared" ref="AM26:AM32" si="98">AL26/AL$3</f>
        <v>0.25</v>
      </c>
      <c r="AN26" s="20">
        <f t="shared" ref="AN26:AN32" si="99">AL26/B$1</f>
        <v>0.03053435115</v>
      </c>
      <c r="AO26" s="5"/>
      <c r="AP26" s="16"/>
      <c r="AQ26" s="18">
        <v>10.0</v>
      </c>
      <c r="AR26" s="16">
        <f t="shared" ref="AR26:AR32" si="100">AQ26/AQ$3</f>
        <v>0.3846153846</v>
      </c>
      <c r="AS26" s="16">
        <f t="shared" ref="AS26:AS32" si="101">AQ26/B$1</f>
        <v>0.07633587786</v>
      </c>
      <c r="AT26" s="5"/>
      <c r="AU26" s="12">
        <v>1.0</v>
      </c>
      <c r="AV26" s="16">
        <f t="shared" ref="AV26:AV32" si="102">AU26/AU$3</f>
        <v>0.03571428571</v>
      </c>
      <c r="AW26" s="16">
        <f t="shared" ref="AW26:AW32" si="103">AU26/B$1</f>
        <v>0.007633587786</v>
      </c>
      <c r="AX26" s="5"/>
      <c r="AY26" s="12">
        <v>3.0</v>
      </c>
      <c r="AZ26" s="21">
        <f t="shared" ref="AZ26:AZ32" si="104">AY26/AY$3</f>
        <v>0.15</v>
      </c>
      <c r="BA26" s="16">
        <f t="shared" ref="BA26:BA32" si="105">AY26/B$1</f>
        <v>0.02290076336</v>
      </c>
    </row>
    <row r="27" ht="14.25" customHeight="1">
      <c r="A27" s="12" t="s">
        <v>26</v>
      </c>
      <c r="B27" s="12">
        <v>1.0</v>
      </c>
      <c r="C27" s="16">
        <f t="shared" si="80"/>
        <v>1</v>
      </c>
      <c r="D27" s="16">
        <f t="shared" si="81"/>
        <v>0.007633587786</v>
      </c>
      <c r="E27" s="17"/>
      <c r="F27" s="12">
        <v>0.0</v>
      </c>
      <c r="G27" s="16">
        <f t="shared" si="82"/>
        <v>0</v>
      </c>
      <c r="H27" s="16">
        <f t="shared" si="83"/>
        <v>0</v>
      </c>
      <c r="I27" s="5"/>
      <c r="J27" s="12">
        <v>2.0</v>
      </c>
      <c r="K27" s="16">
        <f t="shared" si="84"/>
        <v>0.6666666667</v>
      </c>
      <c r="L27" s="16">
        <f t="shared" si="85"/>
        <v>0.01526717557</v>
      </c>
      <c r="M27" s="5"/>
      <c r="N27" s="12">
        <v>2.0</v>
      </c>
      <c r="O27" s="16">
        <f t="shared" si="86"/>
        <v>1</v>
      </c>
      <c r="P27" s="16">
        <f t="shared" si="87"/>
        <v>0</v>
      </c>
      <c r="Q27" s="5"/>
      <c r="R27" s="12">
        <v>1.0</v>
      </c>
      <c r="S27" s="16">
        <f t="shared" si="88"/>
        <v>0.3333333333</v>
      </c>
      <c r="T27" s="16">
        <f t="shared" si="89"/>
        <v>0.007633587786</v>
      </c>
      <c r="U27" s="5"/>
      <c r="V27" s="12">
        <v>0.0</v>
      </c>
      <c r="W27" s="16">
        <f t="shared" si="90"/>
        <v>0</v>
      </c>
      <c r="X27" s="16">
        <f t="shared" si="91"/>
        <v>0</v>
      </c>
      <c r="Y27" s="5"/>
      <c r="Z27" s="18">
        <v>4.0</v>
      </c>
      <c r="AA27" s="19">
        <f t="shared" si="92"/>
        <v>0.4444444444</v>
      </c>
      <c r="AB27" s="19">
        <f t="shared" si="93"/>
        <v>0.03053435115</v>
      </c>
      <c r="AC27" s="5"/>
      <c r="AD27" s="18">
        <v>2.0</v>
      </c>
      <c r="AE27" s="20">
        <f t="shared" si="94"/>
        <v>0.4</v>
      </c>
      <c r="AF27" s="20">
        <f t="shared" si="95"/>
        <v>0.01526717557</v>
      </c>
      <c r="AG27" s="5"/>
      <c r="AH27" s="18">
        <v>5.0</v>
      </c>
      <c r="AI27" s="20">
        <f t="shared" si="96"/>
        <v>0.4166666667</v>
      </c>
      <c r="AJ27" s="20">
        <f t="shared" si="97"/>
        <v>0.03816793893</v>
      </c>
      <c r="AK27" s="5"/>
      <c r="AL27" s="18">
        <v>7.0</v>
      </c>
      <c r="AM27" s="20">
        <f t="shared" si="98"/>
        <v>0.4375</v>
      </c>
      <c r="AN27" s="20">
        <f t="shared" si="99"/>
        <v>0.0534351145</v>
      </c>
      <c r="AO27" s="5"/>
      <c r="AP27" s="16"/>
      <c r="AQ27" s="18">
        <v>9.0</v>
      </c>
      <c r="AR27" s="16">
        <f t="shared" si="100"/>
        <v>0.3461538462</v>
      </c>
      <c r="AS27" s="16">
        <f t="shared" si="101"/>
        <v>0.06870229008</v>
      </c>
      <c r="AT27" s="5"/>
      <c r="AU27" s="12">
        <v>9.0</v>
      </c>
      <c r="AV27" s="16">
        <f t="shared" si="102"/>
        <v>0.3214285714</v>
      </c>
      <c r="AW27" s="16">
        <f t="shared" si="103"/>
        <v>0.06870229008</v>
      </c>
      <c r="AX27" s="5"/>
      <c r="AY27" s="12">
        <v>7.0</v>
      </c>
      <c r="AZ27" s="21">
        <f t="shared" si="104"/>
        <v>0.35</v>
      </c>
      <c r="BA27" s="16">
        <f t="shared" si="105"/>
        <v>0.0534351145</v>
      </c>
    </row>
    <row r="28" ht="14.25" customHeight="1">
      <c r="A28" s="12" t="s">
        <v>27</v>
      </c>
      <c r="B28" s="12">
        <v>0.0</v>
      </c>
      <c r="C28" s="16">
        <f t="shared" si="80"/>
        <v>0</v>
      </c>
      <c r="D28" s="16">
        <f t="shared" si="81"/>
        <v>0</v>
      </c>
      <c r="E28" s="17"/>
      <c r="F28" s="12">
        <v>1.0</v>
      </c>
      <c r="G28" s="16">
        <f t="shared" si="82"/>
        <v>1</v>
      </c>
      <c r="H28" s="16">
        <f t="shared" si="83"/>
        <v>0.007633587786</v>
      </c>
      <c r="I28" s="5"/>
      <c r="J28" s="12">
        <v>0.0</v>
      </c>
      <c r="K28" s="16">
        <f t="shared" si="84"/>
        <v>0</v>
      </c>
      <c r="L28" s="16">
        <f t="shared" si="85"/>
        <v>0</v>
      </c>
      <c r="M28" s="5"/>
      <c r="N28" s="12">
        <v>0.0</v>
      </c>
      <c r="O28" s="16">
        <f t="shared" si="86"/>
        <v>0</v>
      </c>
      <c r="P28" s="16">
        <f t="shared" si="87"/>
        <v>0</v>
      </c>
      <c r="Q28" s="5"/>
      <c r="R28" s="12">
        <v>2.0</v>
      </c>
      <c r="S28" s="16">
        <f t="shared" si="88"/>
        <v>0.6666666667</v>
      </c>
      <c r="T28" s="16">
        <f t="shared" si="89"/>
        <v>0.01526717557</v>
      </c>
      <c r="U28" s="5"/>
      <c r="V28" s="12">
        <v>0.0</v>
      </c>
      <c r="W28" s="16">
        <f t="shared" si="90"/>
        <v>0</v>
      </c>
      <c r="X28" s="16">
        <f t="shared" si="91"/>
        <v>0</v>
      </c>
      <c r="Y28" s="5"/>
      <c r="Z28" s="18">
        <v>2.0</v>
      </c>
      <c r="AA28" s="19">
        <f t="shared" si="92"/>
        <v>0.2222222222</v>
      </c>
      <c r="AB28" s="19">
        <f t="shared" si="93"/>
        <v>0.01526717557</v>
      </c>
      <c r="AC28" s="5"/>
      <c r="AD28" s="18">
        <v>0.0</v>
      </c>
      <c r="AE28" s="20">
        <f t="shared" si="94"/>
        <v>0</v>
      </c>
      <c r="AF28" s="20">
        <f t="shared" si="95"/>
        <v>0</v>
      </c>
      <c r="AG28" s="5"/>
      <c r="AH28" s="18">
        <v>2.0</v>
      </c>
      <c r="AI28" s="20">
        <f t="shared" si="96"/>
        <v>0.1666666667</v>
      </c>
      <c r="AJ28" s="20">
        <f t="shared" si="97"/>
        <v>0.01526717557</v>
      </c>
      <c r="AK28" s="5"/>
      <c r="AL28" s="18">
        <v>2.0</v>
      </c>
      <c r="AM28" s="20">
        <f t="shared" si="98"/>
        <v>0.125</v>
      </c>
      <c r="AN28" s="20">
        <f t="shared" si="99"/>
        <v>0.01526717557</v>
      </c>
      <c r="AO28" s="5"/>
      <c r="AP28" s="16"/>
      <c r="AQ28" s="18">
        <v>4.0</v>
      </c>
      <c r="AR28" s="16">
        <f t="shared" si="100"/>
        <v>0.1538461538</v>
      </c>
      <c r="AS28" s="16">
        <f t="shared" si="101"/>
        <v>0.03053435115</v>
      </c>
      <c r="AT28" s="5"/>
      <c r="AU28" s="12">
        <v>3.0</v>
      </c>
      <c r="AV28" s="16">
        <f t="shared" si="102"/>
        <v>0.1071428571</v>
      </c>
      <c r="AW28" s="16">
        <f t="shared" si="103"/>
        <v>0.02290076336</v>
      </c>
      <c r="AX28" s="5"/>
      <c r="AY28" s="12">
        <v>0.0</v>
      </c>
      <c r="AZ28" s="21">
        <f t="shared" si="104"/>
        <v>0</v>
      </c>
      <c r="BA28" s="16">
        <f t="shared" si="105"/>
        <v>0</v>
      </c>
    </row>
    <row r="29" ht="14.25" customHeight="1">
      <c r="A29" s="12" t="s">
        <v>28</v>
      </c>
      <c r="B29" s="12">
        <v>0.0</v>
      </c>
      <c r="C29" s="16">
        <f t="shared" si="80"/>
        <v>0</v>
      </c>
      <c r="D29" s="16">
        <f t="shared" si="81"/>
        <v>0</v>
      </c>
      <c r="E29" s="17"/>
      <c r="F29" s="12">
        <v>0.0</v>
      </c>
      <c r="G29" s="16">
        <f t="shared" si="82"/>
        <v>0</v>
      </c>
      <c r="H29" s="16">
        <f t="shared" si="83"/>
        <v>0</v>
      </c>
      <c r="I29" s="5"/>
      <c r="J29" s="12">
        <v>1.0</v>
      </c>
      <c r="K29" s="16">
        <f t="shared" si="84"/>
        <v>0.3333333333</v>
      </c>
      <c r="L29" s="16">
        <f t="shared" si="85"/>
        <v>0.007633587786</v>
      </c>
      <c r="M29" s="5"/>
      <c r="N29" s="12">
        <v>1.0</v>
      </c>
      <c r="O29" s="16">
        <f t="shared" si="86"/>
        <v>0.5</v>
      </c>
      <c r="P29" s="16">
        <f t="shared" si="87"/>
        <v>0</v>
      </c>
      <c r="Q29" s="5"/>
      <c r="R29" s="12">
        <v>0.0</v>
      </c>
      <c r="S29" s="16">
        <f t="shared" si="88"/>
        <v>0</v>
      </c>
      <c r="T29" s="16">
        <f t="shared" si="89"/>
        <v>0</v>
      </c>
      <c r="U29" s="5"/>
      <c r="V29" s="12">
        <v>2.0</v>
      </c>
      <c r="W29" s="16">
        <f t="shared" si="90"/>
        <v>0.4</v>
      </c>
      <c r="X29" s="16">
        <f t="shared" si="91"/>
        <v>0.01526717557</v>
      </c>
      <c r="Y29" s="5"/>
      <c r="Z29" s="18">
        <v>1.0</v>
      </c>
      <c r="AA29" s="19">
        <f t="shared" si="92"/>
        <v>0.1111111111</v>
      </c>
      <c r="AB29" s="19">
        <f t="shared" si="93"/>
        <v>0.007633587786</v>
      </c>
      <c r="AC29" s="5"/>
      <c r="AD29" s="18">
        <v>1.0</v>
      </c>
      <c r="AE29" s="20">
        <f t="shared" si="94"/>
        <v>0.2</v>
      </c>
      <c r="AF29" s="20">
        <f t="shared" si="95"/>
        <v>0.007633587786</v>
      </c>
      <c r="AG29" s="5"/>
      <c r="AH29" s="18">
        <v>2.0</v>
      </c>
      <c r="AI29" s="20">
        <f t="shared" si="96"/>
        <v>0.1666666667</v>
      </c>
      <c r="AJ29" s="20">
        <f t="shared" si="97"/>
        <v>0.01526717557</v>
      </c>
      <c r="AK29" s="5"/>
      <c r="AL29" s="18">
        <v>7.0</v>
      </c>
      <c r="AM29" s="20">
        <f t="shared" si="98"/>
        <v>0.4375</v>
      </c>
      <c r="AN29" s="20">
        <f t="shared" si="99"/>
        <v>0.0534351145</v>
      </c>
      <c r="AO29" s="5"/>
      <c r="AP29" s="16"/>
      <c r="AQ29" s="18">
        <v>3.0</v>
      </c>
      <c r="AR29" s="16">
        <f t="shared" si="100"/>
        <v>0.1153846154</v>
      </c>
      <c r="AS29" s="16">
        <f t="shared" si="101"/>
        <v>0.02290076336</v>
      </c>
      <c r="AT29" s="5"/>
      <c r="AU29" s="12">
        <v>11.0</v>
      </c>
      <c r="AV29" s="16">
        <f t="shared" si="102"/>
        <v>0.3928571429</v>
      </c>
      <c r="AW29" s="16">
        <f t="shared" si="103"/>
        <v>0.08396946565</v>
      </c>
      <c r="AX29" s="5"/>
      <c r="AY29" s="12">
        <v>10.0</v>
      </c>
      <c r="AZ29" s="21">
        <f t="shared" si="104"/>
        <v>0.5</v>
      </c>
      <c r="BA29" s="16">
        <f t="shared" si="105"/>
        <v>0.07633587786</v>
      </c>
    </row>
    <row r="30" ht="14.25" customHeight="1">
      <c r="A30" s="12" t="s">
        <v>29</v>
      </c>
      <c r="B30" s="12">
        <v>0.0</v>
      </c>
      <c r="C30" s="16">
        <f t="shared" si="80"/>
        <v>0</v>
      </c>
      <c r="D30" s="16">
        <f t="shared" si="81"/>
        <v>0</v>
      </c>
      <c r="E30" s="17"/>
      <c r="F30" s="12">
        <v>0.0</v>
      </c>
      <c r="G30" s="16">
        <f t="shared" si="82"/>
        <v>0</v>
      </c>
      <c r="H30" s="16">
        <f t="shared" si="83"/>
        <v>0</v>
      </c>
      <c r="I30" s="5"/>
      <c r="J30" s="12">
        <v>0.0</v>
      </c>
      <c r="K30" s="16">
        <f t="shared" si="84"/>
        <v>0</v>
      </c>
      <c r="L30" s="16">
        <f t="shared" si="85"/>
        <v>0</v>
      </c>
      <c r="M30" s="5"/>
      <c r="N30" s="12">
        <v>0.0</v>
      </c>
      <c r="O30" s="16">
        <f t="shared" si="86"/>
        <v>0</v>
      </c>
      <c r="P30" s="16">
        <f t="shared" si="87"/>
        <v>0.01526717557</v>
      </c>
      <c r="Q30" s="5"/>
      <c r="R30" s="12">
        <v>0.0</v>
      </c>
      <c r="S30" s="16">
        <f t="shared" si="88"/>
        <v>0</v>
      </c>
      <c r="T30" s="16">
        <f t="shared" si="89"/>
        <v>0</v>
      </c>
      <c r="U30" s="5"/>
      <c r="V30" s="12">
        <v>0.0</v>
      </c>
      <c r="W30" s="16">
        <f t="shared" si="90"/>
        <v>0</v>
      </c>
      <c r="X30" s="16">
        <f t="shared" si="91"/>
        <v>0</v>
      </c>
      <c r="Y30" s="5"/>
      <c r="Z30" s="18">
        <v>4.0</v>
      </c>
      <c r="AA30" s="19">
        <f t="shared" si="92"/>
        <v>0.4444444444</v>
      </c>
      <c r="AB30" s="19">
        <f t="shared" si="93"/>
        <v>0.03053435115</v>
      </c>
      <c r="AC30" s="5"/>
      <c r="AD30" s="18">
        <v>0.0</v>
      </c>
      <c r="AE30" s="20">
        <f t="shared" si="94"/>
        <v>0</v>
      </c>
      <c r="AF30" s="20">
        <f t="shared" si="95"/>
        <v>0</v>
      </c>
      <c r="AG30" s="5"/>
      <c r="AH30" s="18">
        <v>2.0</v>
      </c>
      <c r="AI30" s="20">
        <f t="shared" si="96"/>
        <v>0.1666666667</v>
      </c>
      <c r="AJ30" s="20">
        <f t="shared" si="97"/>
        <v>0.01526717557</v>
      </c>
      <c r="AK30" s="5"/>
      <c r="AL30" s="18">
        <v>3.0</v>
      </c>
      <c r="AM30" s="20">
        <f t="shared" si="98"/>
        <v>0.1875</v>
      </c>
      <c r="AN30" s="20">
        <f t="shared" si="99"/>
        <v>0.02290076336</v>
      </c>
      <c r="AO30" s="5"/>
      <c r="AP30" s="16"/>
      <c r="AQ30" s="18">
        <v>7.0</v>
      </c>
      <c r="AR30" s="16">
        <f t="shared" si="100"/>
        <v>0.2692307692</v>
      </c>
      <c r="AS30" s="16">
        <f t="shared" si="101"/>
        <v>0.0534351145</v>
      </c>
      <c r="AT30" s="5"/>
      <c r="AU30" s="12">
        <v>3.0</v>
      </c>
      <c r="AV30" s="16">
        <f t="shared" si="102"/>
        <v>0.1071428571</v>
      </c>
      <c r="AW30" s="16">
        <f t="shared" si="103"/>
        <v>0.02290076336</v>
      </c>
      <c r="AX30" s="5"/>
      <c r="AY30" s="12">
        <v>1.0</v>
      </c>
      <c r="AZ30" s="21">
        <f t="shared" si="104"/>
        <v>0.05</v>
      </c>
      <c r="BA30" s="16">
        <f t="shared" si="105"/>
        <v>0.007633587786</v>
      </c>
    </row>
    <row r="31" ht="14.25" customHeight="1">
      <c r="A31" s="12" t="s">
        <v>30</v>
      </c>
      <c r="B31" s="12">
        <v>0.0</v>
      </c>
      <c r="C31" s="16">
        <f t="shared" si="80"/>
        <v>0</v>
      </c>
      <c r="D31" s="16">
        <f t="shared" si="81"/>
        <v>0</v>
      </c>
      <c r="E31" s="17"/>
      <c r="F31" s="12">
        <v>0.0</v>
      </c>
      <c r="G31" s="16">
        <f t="shared" si="82"/>
        <v>0</v>
      </c>
      <c r="H31" s="16">
        <f t="shared" si="83"/>
        <v>0</v>
      </c>
      <c r="I31" s="5"/>
      <c r="J31" s="12">
        <v>0.0</v>
      </c>
      <c r="K31" s="16">
        <f t="shared" si="84"/>
        <v>0</v>
      </c>
      <c r="L31" s="16">
        <f t="shared" si="85"/>
        <v>0</v>
      </c>
      <c r="M31" s="5"/>
      <c r="N31" s="12">
        <v>0.0</v>
      </c>
      <c r="O31" s="16">
        <f t="shared" si="86"/>
        <v>0</v>
      </c>
      <c r="P31" s="16">
        <f t="shared" si="87"/>
        <v>0</v>
      </c>
      <c r="Q31" s="5"/>
      <c r="R31" s="12">
        <v>0.0</v>
      </c>
      <c r="S31" s="16">
        <f t="shared" si="88"/>
        <v>0</v>
      </c>
      <c r="T31" s="16">
        <f t="shared" si="89"/>
        <v>0</v>
      </c>
      <c r="U31" s="5"/>
      <c r="V31" s="12">
        <v>2.0</v>
      </c>
      <c r="W31" s="16">
        <f t="shared" si="90"/>
        <v>0.4</v>
      </c>
      <c r="X31" s="16">
        <f t="shared" si="91"/>
        <v>0.01526717557</v>
      </c>
      <c r="Y31" s="5"/>
      <c r="Z31" s="18">
        <v>3.0</v>
      </c>
      <c r="AA31" s="19">
        <f t="shared" si="92"/>
        <v>0.3333333333</v>
      </c>
      <c r="AB31" s="19">
        <f t="shared" si="93"/>
        <v>0.02290076336</v>
      </c>
      <c r="AC31" s="5"/>
      <c r="AD31" s="18">
        <v>2.0</v>
      </c>
      <c r="AE31" s="20">
        <f t="shared" si="94"/>
        <v>0.4</v>
      </c>
      <c r="AF31" s="20">
        <f t="shared" si="95"/>
        <v>0.01526717557</v>
      </c>
      <c r="AG31" s="5"/>
      <c r="AH31" s="18">
        <v>3.0</v>
      </c>
      <c r="AI31" s="20">
        <f t="shared" si="96"/>
        <v>0.25</v>
      </c>
      <c r="AJ31" s="20">
        <f t="shared" si="97"/>
        <v>0.02290076336</v>
      </c>
      <c r="AK31" s="5"/>
      <c r="AL31" s="18">
        <v>4.0</v>
      </c>
      <c r="AM31" s="20">
        <f t="shared" si="98"/>
        <v>0.25</v>
      </c>
      <c r="AN31" s="20">
        <f t="shared" si="99"/>
        <v>0.03053435115</v>
      </c>
      <c r="AO31" s="5"/>
      <c r="AP31" s="16"/>
      <c r="AQ31" s="18">
        <v>2.0</v>
      </c>
      <c r="AR31" s="16">
        <f t="shared" si="100"/>
        <v>0.07692307692</v>
      </c>
      <c r="AS31" s="16">
        <f t="shared" si="101"/>
        <v>0.01526717557</v>
      </c>
      <c r="AT31" s="5"/>
      <c r="AU31" s="12">
        <v>3.0</v>
      </c>
      <c r="AV31" s="16">
        <f t="shared" si="102"/>
        <v>0.1071428571</v>
      </c>
      <c r="AW31" s="16">
        <f t="shared" si="103"/>
        <v>0.02290076336</v>
      </c>
      <c r="AX31" s="5"/>
      <c r="AY31" s="12">
        <v>2.0</v>
      </c>
      <c r="AZ31" s="21">
        <f t="shared" si="104"/>
        <v>0.1</v>
      </c>
      <c r="BA31" s="16">
        <f t="shared" si="105"/>
        <v>0.01526717557</v>
      </c>
    </row>
    <row r="32" ht="14.25" customHeight="1">
      <c r="A32" s="12" t="s">
        <v>31</v>
      </c>
      <c r="B32" s="12">
        <v>0.0</v>
      </c>
      <c r="C32" s="16">
        <f t="shared" si="80"/>
        <v>0</v>
      </c>
      <c r="D32" s="16">
        <f t="shared" si="81"/>
        <v>0</v>
      </c>
      <c r="E32" s="17"/>
      <c r="F32" s="12">
        <v>1.0</v>
      </c>
      <c r="G32" s="16">
        <f t="shared" si="82"/>
        <v>1</v>
      </c>
      <c r="H32" s="16">
        <f t="shared" si="83"/>
        <v>0.007633587786</v>
      </c>
      <c r="I32" s="5"/>
      <c r="J32" s="12">
        <v>0.0</v>
      </c>
      <c r="K32" s="16">
        <f t="shared" si="84"/>
        <v>0</v>
      </c>
      <c r="L32" s="16">
        <f t="shared" si="85"/>
        <v>0</v>
      </c>
      <c r="M32" s="5"/>
      <c r="N32" s="12">
        <v>0.0</v>
      </c>
      <c r="O32" s="16">
        <f t="shared" si="86"/>
        <v>0</v>
      </c>
      <c r="P32" s="16">
        <f t="shared" si="87"/>
        <v>0.007633587786</v>
      </c>
      <c r="Q32" s="5"/>
      <c r="R32" s="12">
        <v>2.0</v>
      </c>
      <c r="S32" s="16">
        <f t="shared" si="88"/>
        <v>0.6666666667</v>
      </c>
      <c r="T32" s="16">
        <f t="shared" si="89"/>
        <v>0.01526717557</v>
      </c>
      <c r="U32" s="5"/>
      <c r="V32" s="12">
        <v>0.0</v>
      </c>
      <c r="W32" s="16">
        <f t="shared" si="90"/>
        <v>0</v>
      </c>
      <c r="X32" s="16">
        <f t="shared" si="91"/>
        <v>0</v>
      </c>
      <c r="Y32" s="5"/>
      <c r="Z32" s="18">
        <v>3.0</v>
      </c>
      <c r="AA32" s="19">
        <f t="shared" si="92"/>
        <v>0.3333333333</v>
      </c>
      <c r="AB32" s="19">
        <f t="shared" si="93"/>
        <v>0.02290076336</v>
      </c>
      <c r="AC32" s="5"/>
      <c r="AD32" s="18">
        <v>0.0</v>
      </c>
      <c r="AE32" s="20">
        <f t="shared" si="94"/>
        <v>0</v>
      </c>
      <c r="AF32" s="20">
        <f t="shared" si="95"/>
        <v>0</v>
      </c>
      <c r="AG32" s="5"/>
      <c r="AH32" s="18">
        <v>2.0</v>
      </c>
      <c r="AI32" s="20">
        <f t="shared" si="96"/>
        <v>0.1666666667</v>
      </c>
      <c r="AJ32" s="20">
        <f t="shared" si="97"/>
        <v>0.01526717557</v>
      </c>
      <c r="AK32" s="5"/>
      <c r="AL32" s="18">
        <v>2.0</v>
      </c>
      <c r="AM32" s="20">
        <f t="shared" si="98"/>
        <v>0.125</v>
      </c>
      <c r="AN32" s="20">
        <f t="shared" si="99"/>
        <v>0.01526717557</v>
      </c>
      <c r="AO32" s="5"/>
      <c r="AP32" s="16"/>
      <c r="AQ32" s="18">
        <v>3.0</v>
      </c>
      <c r="AR32" s="16">
        <f t="shared" si="100"/>
        <v>0.1153846154</v>
      </c>
      <c r="AS32" s="16">
        <f t="shared" si="101"/>
        <v>0.02290076336</v>
      </c>
      <c r="AT32" s="5"/>
      <c r="AU32" s="12">
        <v>5.0</v>
      </c>
      <c r="AV32" s="16">
        <f t="shared" si="102"/>
        <v>0.1785714286</v>
      </c>
      <c r="AW32" s="16">
        <f t="shared" si="103"/>
        <v>0.03816793893</v>
      </c>
      <c r="AX32" s="5"/>
      <c r="AY32" s="12">
        <v>2.0</v>
      </c>
      <c r="AZ32" s="21">
        <f t="shared" si="104"/>
        <v>0.1</v>
      </c>
      <c r="BA32" s="16">
        <f t="shared" si="105"/>
        <v>0.01526717557</v>
      </c>
    </row>
    <row r="33" ht="14.25" customHeight="1">
      <c r="C33" s="16"/>
      <c r="D33" s="16"/>
      <c r="E33" s="5"/>
      <c r="G33" s="16"/>
      <c r="H33" s="16"/>
      <c r="I33" s="5"/>
      <c r="K33" s="16"/>
      <c r="L33" s="16"/>
      <c r="M33" s="5"/>
      <c r="O33" s="16"/>
      <c r="P33" s="16"/>
      <c r="Q33" s="5"/>
      <c r="S33" s="16"/>
      <c r="T33" s="16"/>
      <c r="U33" s="5"/>
      <c r="W33" s="16"/>
      <c r="X33" s="16"/>
      <c r="Y33" s="5"/>
      <c r="Z33" s="14"/>
      <c r="AA33" s="19"/>
      <c r="AB33" s="19"/>
      <c r="AC33" s="5"/>
      <c r="AD33" s="14"/>
      <c r="AE33" s="20"/>
      <c r="AF33" s="20"/>
      <c r="AG33" s="5"/>
      <c r="AH33" s="14"/>
      <c r="AI33" s="20"/>
      <c r="AJ33" s="20"/>
      <c r="AK33" s="5"/>
      <c r="AL33" s="14"/>
      <c r="AM33" s="20"/>
      <c r="AN33" s="20"/>
      <c r="AO33" s="5"/>
      <c r="AP33" s="16"/>
      <c r="AQ33" s="14"/>
      <c r="AR33" s="16"/>
      <c r="AS33" s="16"/>
      <c r="AT33" s="5"/>
      <c r="AV33" s="16"/>
      <c r="AW33" s="16"/>
      <c r="AX33" s="5"/>
      <c r="AZ33" s="21"/>
      <c r="BA33" s="16"/>
    </row>
    <row r="34" ht="14.25" customHeight="1">
      <c r="A34" s="26" t="s">
        <v>32</v>
      </c>
      <c r="C34" s="16"/>
      <c r="D34" s="16"/>
      <c r="E34" s="5"/>
      <c r="G34" s="16"/>
      <c r="H34" s="16"/>
      <c r="I34" s="5"/>
      <c r="K34" s="16"/>
      <c r="L34" s="16"/>
      <c r="M34" s="5"/>
      <c r="O34" s="16"/>
      <c r="P34" s="16"/>
      <c r="Q34" s="5"/>
      <c r="S34" s="16"/>
      <c r="T34" s="16"/>
      <c r="U34" s="5"/>
      <c r="W34" s="16"/>
      <c r="X34" s="16"/>
      <c r="Y34" s="5"/>
      <c r="Z34" s="14"/>
      <c r="AA34" s="19"/>
      <c r="AB34" s="19"/>
      <c r="AC34" s="5"/>
      <c r="AD34" s="14"/>
      <c r="AE34" s="20"/>
      <c r="AF34" s="20"/>
      <c r="AG34" s="5"/>
      <c r="AH34" s="14"/>
      <c r="AI34" s="20"/>
      <c r="AJ34" s="20"/>
      <c r="AK34" s="5"/>
      <c r="AL34" s="14"/>
      <c r="AM34" s="20"/>
      <c r="AN34" s="20"/>
      <c r="AO34" s="5"/>
      <c r="AP34" s="16"/>
      <c r="AQ34" s="14"/>
      <c r="AR34" s="16"/>
      <c r="AS34" s="16"/>
      <c r="AT34" s="5"/>
      <c r="AV34" s="16"/>
      <c r="AW34" s="16"/>
      <c r="AX34" s="5"/>
      <c r="AZ34" s="21"/>
      <c r="BA34" s="16"/>
    </row>
    <row r="35" ht="14.25" customHeight="1">
      <c r="A35" s="23" t="s">
        <v>33</v>
      </c>
      <c r="C35" s="16"/>
      <c r="D35" s="16"/>
      <c r="E35" s="5"/>
      <c r="G35" s="16"/>
      <c r="H35" s="16"/>
      <c r="I35" s="5"/>
      <c r="K35" s="16"/>
      <c r="L35" s="16"/>
      <c r="M35" s="5"/>
      <c r="O35" s="16"/>
      <c r="P35" s="16"/>
      <c r="Q35" s="5"/>
      <c r="S35" s="16"/>
      <c r="T35" s="16"/>
      <c r="U35" s="5"/>
      <c r="W35" s="16"/>
      <c r="X35" s="16"/>
      <c r="Y35" s="5"/>
      <c r="Z35" s="14"/>
      <c r="AA35" s="19"/>
      <c r="AB35" s="19"/>
      <c r="AC35" s="5"/>
      <c r="AD35" s="14"/>
      <c r="AE35" s="20"/>
      <c r="AF35" s="20"/>
      <c r="AG35" s="5"/>
      <c r="AH35" s="14"/>
      <c r="AI35" s="20"/>
      <c r="AJ35" s="20"/>
      <c r="AK35" s="5"/>
      <c r="AL35" s="14"/>
      <c r="AM35" s="20"/>
      <c r="AN35" s="20"/>
      <c r="AO35" s="5"/>
      <c r="AP35" s="16"/>
      <c r="AQ35" s="14"/>
      <c r="AR35" s="16"/>
      <c r="AS35" s="16"/>
      <c r="AT35" s="5"/>
      <c r="AV35" s="16"/>
      <c r="AW35" s="16"/>
      <c r="AX35" s="5"/>
      <c r="AZ35" s="21"/>
      <c r="BA35" s="16"/>
    </row>
    <row r="36" ht="14.25" customHeight="1">
      <c r="A36" s="12" t="s">
        <v>34</v>
      </c>
      <c r="B36" s="12">
        <v>1.0</v>
      </c>
      <c r="C36" s="16">
        <f t="shared" ref="C36:C41" si="106">(B36/B$3)</f>
        <v>1</v>
      </c>
      <c r="D36" s="16">
        <f t="shared" ref="D36:D41" si="107">B36/B$1</f>
        <v>0.007633587786</v>
      </c>
      <c r="E36" s="17"/>
      <c r="F36" s="12">
        <v>1.0</v>
      </c>
      <c r="G36" s="16">
        <f t="shared" ref="G36:G41" si="108">F36/F$3</f>
        <v>1</v>
      </c>
      <c r="H36" s="16">
        <f t="shared" ref="H36:H41" si="109">F36/B$1</f>
        <v>0.007633587786</v>
      </c>
      <c r="I36" s="5"/>
      <c r="J36" s="12">
        <v>3.0</v>
      </c>
      <c r="K36" s="16">
        <f t="shared" ref="K36:K41" si="110">(J36/J$3)</f>
        <v>1</v>
      </c>
      <c r="L36" s="16">
        <f t="shared" ref="L36:L41" si="111">(J36/B$1)</f>
        <v>0.02290076336</v>
      </c>
      <c r="M36" s="5"/>
      <c r="N36" s="12">
        <v>2.0</v>
      </c>
      <c r="O36" s="16">
        <f t="shared" ref="O36:O41" si="112">N36/N$3</f>
        <v>1</v>
      </c>
      <c r="P36" s="16">
        <f t="shared" ref="P36:P41" si="113">N33/B$1</f>
        <v>0</v>
      </c>
      <c r="Q36" s="5"/>
      <c r="R36" s="12">
        <v>3.0</v>
      </c>
      <c r="S36" s="16">
        <f t="shared" ref="S36:S41" si="114">R36/R$3</f>
        <v>1</v>
      </c>
      <c r="T36" s="16">
        <f t="shared" ref="T36:T41" si="115">R36/B$1</f>
        <v>0.02290076336</v>
      </c>
      <c r="U36" s="5"/>
      <c r="V36" s="12">
        <v>5.0</v>
      </c>
      <c r="W36" s="16">
        <f t="shared" ref="W36:W41" si="116">V36/V$3</f>
        <v>1</v>
      </c>
      <c r="X36" s="16">
        <f t="shared" ref="X36:X41" si="117">V36/B$1</f>
        <v>0.03816793893</v>
      </c>
      <c r="Y36" s="5"/>
      <c r="Z36" s="18">
        <v>9.0</v>
      </c>
      <c r="AA36" s="19">
        <f t="shared" ref="AA36:AA41" si="118">Z36/Z$3</f>
        <v>1</v>
      </c>
      <c r="AB36" s="19">
        <f t="shared" ref="AB36:AB41" si="119">Z36/B$1</f>
        <v>0.06870229008</v>
      </c>
      <c r="AC36" s="5"/>
      <c r="AD36" s="18">
        <v>4.0</v>
      </c>
      <c r="AE36" s="20">
        <f t="shared" ref="AE36:AE41" si="120">AD36/AD$3</f>
        <v>0.8</v>
      </c>
      <c r="AF36" s="20">
        <f t="shared" ref="AF36:AF41" si="121">AD36/B$1</f>
        <v>0.03053435115</v>
      </c>
      <c r="AG36" s="5"/>
      <c r="AH36" s="18">
        <v>11.0</v>
      </c>
      <c r="AI36" s="20">
        <f t="shared" ref="AI36:AI41" si="122">AH36/AH$3</f>
        <v>0.9166666667</v>
      </c>
      <c r="AJ36" s="20">
        <f t="shared" ref="AJ36:AJ41" si="123">AH36/B$1</f>
        <v>0.08396946565</v>
      </c>
      <c r="AK36" s="5"/>
      <c r="AL36" s="18">
        <v>16.0</v>
      </c>
      <c r="AM36" s="20">
        <f t="shared" ref="AM36:AM41" si="124">AL36/AL$3</f>
        <v>1</v>
      </c>
      <c r="AN36" s="20">
        <f t="shared" ref="AN36:AN41" si="125">AL36/B$1</f>
        <v>0.1221374046</v>
      </c>
      <c r="AO36" s="5"/>
      <c r="AP36" s="16"/>
      <c r="AQ36" s="18">
        <v>23.0</v>
      </c>
      <c r="AR36" s="16">
        <f t="shared" ref="AR36:AR41" si="126">AQ36/AQ$3</f>
        <v>0.8846153846</v>
      </c>
      <c r="AS36" s="16">
        <f t="shared" ref="AS36:AS41" si="127">AQ36/B$1</f>
        <v>0.1755725191</v>
      </c>
      <c r="AT36" s="5"/>
      <c r="AU36" s="12">
        <v>27.0</v>
      </c>
      <c r="AV36" s="16">
        <f t="shared" ref="AV36:AV41" si="128">AU36/AU$3</f>
        <v>0.9642857143</v>
      </c>
      <c r="AW36" s="16">
        <f t="shared" ref="AW36:AW41" si="129">AU36/B$1</f>
        <v>0.2061068702</v>
      </c>
      <c r="AX36" s="5"/>
      <c r="AY36" s="12">
        <v>20.0</v>
      </c>
      <c r="AZ36" s="21">
        <f t="shared" ref="AZ36:AZ41" si="130">AY36/AY$3</f>
        <v>1</v>
      </c>
      <c r="BA36" s="16">
        <f t="shared" ref="BA36:BA41" si="131">AY36/B$1</f>
        <v>0.1526717557</v>
      </c>
    </row>
    <row r="37" ht="14.25" customHeight="1">
      <c r="A37" s="12" t="s">
        <v>35</v>
      </c>
      <c r="B37" s="12">
        <v>0.0</v>
      </c>
      <c r="C37" s="16">
        <f t="shared" si="106"/>
        <v>0</v>
      </c>
      <c r="D37" s="16">
        <f t="shared" si="107"/>
        <v>0</v>
      </c>
      <c r="E37" s="17"/>
      <c r="F37" s="12">
        <v>0.0</v>
      </c>
      <c r="G37" s="16">
        <f t="shared" si="108"/>
        <v>0</v>
      </c>
      <c r="H37" s="16">
        <f t="shared" si="109"/>
        <v>0</v>
      </c>
      <c r="I37" s="5"/>
      <c r="J37" s="12">
        <v>0.0</v>
      </c>
      <c r="K37" s="16">
        <f t="shared" si="110"/>
        <v>0</v>
      </c>
      <c r="L37" s="16">
        <f t="shared" si="111"/>
        <v>0</v>
      </c>
      <c r="M37" s="5"/>
      <c r="N37" s="12">
        <v>0.0</v>
      </c>
      <c r="O37" s="16">
        <f t="shared" si="112"/>
        <v>0</v>
      </c>
      <c r="P37" s="16">
        <f t="shared" si="113"/>
        <v>0</v>
      </c>
      <c r="Q37" s="5"/>
      <c r="R37" s="12">
        <v>1.0</v>
      </c>
      <c r="S37" s="16">
        <f t="shared" si="114"/>
        <v>0.3333333333</v>
      </c>
      <c r="T37" s="16">
        <f t="shared" si="115"/>
        <v>0.007633587786</v>
      </c>
      <c r="U37" s="5"/>
      <c r="V37" s="12">
        <v>0.0</v>
      </c>
      <c r="W37" s="16">
        <f t="shared" si="116"/>
        <v>0</v>
      </c>
      <c r="X37" s="16">
        <f t="shared" si="117"/>
        <v>0</v>
      </c>
      <c r="Y37" s="5"/>
      <c r="Z37" s="18">
        <v>0.0</v>
      </c>
      <c r="AA37" s="19">
        <f t="shared" si="118"/>
        <v>0</v>
      </c>
      <c r="AB37" s="19">
        <f t="shared" si="119"/>
        <v>0</v>
      </c>
      <c r="AC37" s="5"/>
      <c r="AD37" s="18">
        <v>0.0</v>
      </c>
      <c r="AE37" s="20">
        <f t="shared" si="120"/>
        <v>0</v>
      </c>
      <c r="AF37" s="20">
        <f t="shared" si="121"/>
        <v>0</v>
      </c>
      <c r="AG37" s="5"/>
      <c r="AH37" s="18">
        <v>1.0</v>
      </c>
      <c r="AI37" s="20">
        <f t="shared" si="122"/>
        <v>0.08333333333</v>
      </c>
      <c r="AJ37" s="20">
        <f t="shared" si="123"/>
        <v>0.007633587786</v>
      </c>
      <c r="AK37" s="5"/>
      <c r="AL37" s="18">
        <v>0.0</v>
      </c>
      <c r="AM37" s="20">
        <f t="shared" si="124"/>
        <v>0</v>
      </c>
      <c r="AN37" s="20">
        <f t="shared" si="125"/>
        <v>0</v>
      </c>
      <c r="AO37" s="5"/>
      <c r="AP37" s="16"/>
      <c r="AQ37" s="18">
        <v>1.0</v>
      </c>
      <c r="AR37" s="16">
        <f t="shared" si="126"/>
        <v>0.03846153846</v>
      </c>
      <c r="AS37" s="16">
        <f t="shared" si="127"/>
        <v>0.007633587786</v>
      </c>
      <c r="AT37" s="5"/>
      <c r="AU37" s="12">
        <v>3.0</v>
      </c>
      <c r="AV37" s="16">
        <f t="shared" si="128"/>
        <v>0.1071428571</v>
      </c>
      <c r="AW37" s="16">
        <f t="shared" si="129"/>
        <v>0.02290076336</v>
      </c>
      <c r="AX37" s="5"/>
      <c r="AY37" s="12">
        <v>2.0</v>
      </c>
      <c r="AZ37" s="21">
        <f t="shared" si="130"/>
        <v>0.1</v>
      </c>
      <c r="BA37" s="16">
        <f t="shared" si="131"/>
        <v>0.01526717557</v>
      </c>
    </row>
    <row r="38" ht="14.25" customHeight="1">
      <c r="A38" s="12" t="s">
        <v>36</v>
      </c>
      <c r="B38" s="12">
        <v>0.0</v>
      </c>
      <c r="C38" s="16">
        <f t="shared" si="106"/>
        <v>0</v>
      </c>
      <c r="D38" s="16">
        <f t="shared" si="107"/>
        <v>0</v>
      </c>
      <c r="E38" s="17"/>
      <c r="F38" s="12">
        <v>0.0</v>
      </c>
      <c r="G38" s="16">
        <f t="shared" si="108"/>
        <v>0</v>
      </c>
      <c r="H38" s="16">
        <f t="shared" si="109"/>
        <v>0</v>
      </c>
      <c r="I38" s="5"/>
      <c r="J38" s="12">
        <v>0.0</v>
      </c>
      <c r="K38" s="16">
        <f t="shared" si="110"/>
        <v>0</v>
      </c>
      <c r="L38" s="16">
        <f t="shared" si="111"/>
        <v>0</v>
      </c>
      <c r="M38" s="5"/>
      <c r="N38" s="12">
        <v>0.0</v>
      </c>
      <c r="O38" s="16">
        <f t="shared" si="112"/>
        <v>0</v>
      </c>
      <c r="P38" s="16">
        <f t="shared" si="113"/>
        <v>0</v>
      </c>
      <c r="Q38" s="5"/>
      <c r="R38" s="12">
        <v>0.0</v>
      </c>
      <c r="S38" s="16">
        <f t="shared" si="114"/>
        <v>0</v>
      </c>
      <c r="T38" s="16">
        <f t="shared" si="115"/>
        <v>0</v>
      </c>
      <c r="U38" s="5"/>
      <c r="V38" s="12">
        <v>0.0</v>
      </c>
      <c r="W38" s="16">
        <f t="shared" si="116"/>
        <v>0</v>
      </c>
      <c r="X38" s="16">
        <f t="shared" si="117"/>
        <v>0</v>
      </c>
      <c r="Y38" s="5"/>
      <c r="Z38" s="18">
        <v>0.0</v>
      </c>
      <c r="AA38" s="19">
        <f t="shared" si="118"/>
        <v>0</v>
      </c>
      <c r="AB38" s="19">
        <f t="shared" si="119"/>
        <v>0</v>
      </c>
      <c r="AC38" s="5"/>
      <c r="AD38" s="18">
        <v>1.0</v>
      </c>
      <c r="AE38" s="20">
        <f t="shared" si="120"/>
        <v>0.2</v>
      </c>
      <c r="AF38" s="20">
        <f t="shared" si="121"/>
        <v>0.007633587786</v>
      </c>
      <c r="AG38" s="5"/>
      <c r="AH38" s="18">
        <v>1.0</v>
      </c>
      <c r="AI38" s="20">
        <f t="shared" si="122"/>
        <v>0.08333333333</v>
      </c>
      <c r="AJ38" s="20">
        <f t="shared" si="123"/>
        <v>0.007633587786</v>
      </c>
      <c r="AK38" s="5"/>
      <c r="AL38" s="18">
        <v>0.0</v>
      </c>
      <c r="AM38" s="20">
        <f t="shared" si="124"/>
        <v>0</v>
      </c>
      <c r="AN38" s="20">
        <f t="shared" si="125"/>
        <v>0</v>
      </c>
      <c r="AO38" s="5"/>
      <c r="AP38" s="16"/>
      <c r="AQ38" s="18">
        <v>3.0</v>
      </c>
      <c r="AR38" s="16">
        <f t="shared" si="126"/>
        <v>0.1153846154</v>
      </c>
      <c r="AS38" s="16">
        <f t="shared" si="127"/>
        <v>0.02290076336</v>
      </c>
      <c r="AT38" s="5"/>
      <c r="AU38" s="12">
        <v>0.0</v>
      </c>
      <c r="AV38" s="16">
        <f t="shared" si="128"/>
        <v>0</v>
      </c>
      <c r="AW38" s="16">
        <f t="shared" si="129"/>
        <v>0</v>
      </c>
      <c r="AX38" s="5"/>
      <c r="AY38" s="12">
        <v>1.0</v>
      </c>
      <c r="AZ38" s="21">
        <f t="shared" si="130"/>
        <v>0.05</v>
      </c>
      <c r="BA38" s="16">
        <f t="shared" si="131"/>
        <v>0.007633587786</v>
      </c>
    </row>
    <row r="39" ht="14.25" customHeight="1">
      <c r="A39" s="12" t="s">
        <v>37</v>
      </c>
      <c r="B39" s="12">
        <v>0.0</v>
      </c>
      <c r="C39" s="16">
        <f t="shared" si="106"/>
        <v>0</v>
      </c>
      <c r="D39" s="16">
        <f t="shared" si="107"/>
        <v>0</v>
      </c>
      <c r="E39" s="17"/>
      <c r="F39" s="12">
        <v>0.0</v>
      </c>
      <c r="G39" s="16">
        <f t="shared" si="108"/>
        <v>0</v>
      </c>
      <c r="H39" s="16">
        <f t="shared" si="109"/>
        <v>0</v>
      </c>
      <c r="I39" s="5"/>
      <c r="J39" s="12">
        <v>0.0</v>
      </c>
      <c r="K39" s="16">
        <f t="shared" si="110"/>
        <v>0</v>
      </c>
      <c r="L39" s="16">
        <f t="shared" si="111"/>
        <v>0</v>
      </c>
      <c r="M39" s="5"/>
      <c r="N39" s="12">
        <v>0.0</v>
      </c>
      <c r="O39" s="16">
        <f t="shared" si="112"/>
        <v>0</v>
      </c>
      <c r="P39" s="16">
        <f t="shared" si="113"/>
        <v>0.01526717557</v>
      </c>
      <c r="Q39" s="5"/>
      <c r="R39" s="12">
        <v>2.0</v>
      </c>
      <c r="S39" s="16">
        <f t="shared" si="114"/>
        <v>0.6666666667</v>
      </c>
      <c r="T39" s="16">
        <f t="shared" si="115"/>
        <v>0.01526717557</v>
      </c>
      <c r="U39" s="5"/>
      <c r="V39" s="12">
        <v>1.0</v>
      </c>
      <c r="W39" s="16">
        <f t="shared" si="116"/>
        <v>0.2</v>
      </c>
      <c r="X39" s="16">
        <f t="shared" si="117"/>
        <v>0.007633587786</v>
      </c>
      <c r="Y39" s="5"/>
      <c r="Z39" s="18">
        <v>1.0</v>
      </c>
      <c r="AA39" s="19">
        <f t="shared" si="118"/>
        <v>0.1111111111</v>
      </c>
      <c r="AB39" s="19">
        <f t="shared" si="119"/>
        <v>0.007633587786</v>
      </c>
      <c r="AC39" s="5"/>
      <c r="AD39" s="18">
        <v>0.0</v>
      </c>
      <c r="AE39" s="20">
        <f t="shared" si="120"/>
        <v>0</v>
      </c>
      <c r="AF39" s="20">
        <f t="shared" si="121"/>
        <v>0</v>
      </c>
      <c r="AG39" s="5"/>
      <c r="AH39" s="18">
        <v>0.0</v>
      </c>
      <c r="AI39" s="20">
        <f t="shared" si="122"/>
        <v>0</v>
      </c>
      <c r="AJ39" s="20">
        <f t="shared" si="123"/>
        <v>0</v>
      </c>
      <c r="AK39" s="5"/>
      <c r="AL39" s="18">
        <v>3.0</v>
      </c>
      <c r="AM39" s="20">
        <f t="shared" si="124"/>
        <v>0.1875</v>
      </c>
      <c r="AN39" s="20">
        <f t="shared" si="125"/>
        <v>0.02290076336</v>
      </c>
      <c r="AO39" s="5"/>
      <c r="AP39" s="16"/>
      <c r="AQ39" s="18">
        <v>2.0</v>
      </c>
      <c r="AR39" s="16">
        <f t="shared" si="126"/>
        <v>0.07692307692</v>
      </c>
      <c r="AS39" s="16">
        <f t="shared" si="127"/>
        <v>0.01526717557</v>
      </c>
      <c r="AT39" s="5"/>
      <c r="AU39" s="12">
        <v>0.0</v>
      </c>
      <c r="AV39" s="16">
        <f t="shared" si="128"/>
        <v>0</v>
      </c>
      <c r="AW39" s="16">
        <f t="shared" si="129"/>
        <v>0</v>
      </c>
      <c r="AX39" s="5"/>
      <c r="AY39" s="12">
        <v>3.0</v>
      </c>
      <c r="AZ39" s="21">
        <f t="shared" si="130"/>
        <v>0.15</v>
      </c>
      <c r="BA39" s="16">
        <f t="shared" si="131"/>
        <v>0.02290076336</v>
      </c>
    </row>
    <row r="40" ht="14.25" customHeight="1">
      <c r="A40" s="12" t="s">
        <v>38</v>
      </c>
      <c r="B40" s="12">
        <v>0.0</v>
      </c>
      <c r="C40" s="16">
        <f t="shared" si="106"/>
        <v>0</v>
      </c>
      <c r="D40" s="16">
        <f t="shared" si="107"/>
        <v>0</v>
      </c>
      <c r="E40" s="17"/>
      <c r="F40" s="12">
        <v>1.0</v>
      </c>
      <c r="G40" s="16">
        <f t="shared" si="108"/>
        <v>1</v>
      </c>
      <c r="H40" s="16">
        <f t="shared" si="109"/>
        <v>0.007633587786</v>
      </c>
      <c r="I40" s="5"/>
      <c r="J40" s="12">
        <v>3.0</v>
      </c>
      <c r="K40" s="16">
        <f t="shared" si="110"/>
        <v>1</v>
      </c>
      <c r="L40" s="16">
        <f t="shared" si="111"/>
        <v>0.02290076336</v>
      </c>
      <c r="M40" s="5"/>
      <c r="N40" s="12">
        <v>2.0</v>
      </c>
      <c r="O40" s="16">
        <f t="shared" si="112"/>
        <v>1</v>
      </c>
      <c r="P40" s="16">
        <f t="shared" si="113"/>
        <v>0</v>
      </c>
      <c r="Q40" s="5"/>
      <c r="R40" s="12">
        <v>2.0</v>
      </c>
      <c r="S40" s="16">
        <f t="shared" si="114"/>
        <v>0.6666666667</v>
      </c>
      <c r="T40" s="16">
        <f t="shared" si="115"/>
        <v>0.01526717557</v>
      </c>
      <c r="U40" s="5"/>
      <c r="V40" s="12">
        <v>5.0</v>
      </c>
      <c r="W40" s="16">
        <f t="shared" si="116"/>
        <v>1</v>
      </c>
      <c r="X40" s="16">
        <f t="shared" si="117"/>
        <v>0.03816793893</v>
      </c>
      <c r="Y40" s="5"/>
      <c r="Z40" s="18">
        <v>7.0</v>
      </c>
      <c r="AA40" s="19">
        <f t="shared" si="118"/>
        <v>0.7777777778</v>
      </c>
      <c r="AB40" s="19">
        <f t="shared" si="119"/>
        <v>0.0534351145</v>
      </c>
      <c r="AC40" s="5"/>
      <c r="AD40" s="18">
        <v>4.0</v>
      </c>
      <c r="AE40" s="20">
        <f t="shared" si="120"/>
        <v>0.8</v>
      </c>
      <c r="AF40" s="20">
        <f t="shared" si="121"/>
        <v>0.03053435115</v>
      </c>
      <c r="AG40" s="5"/>
      <c r="AH40" s="18">
        <v>12.0</v>
      </c>
      <c r="AI40" s="20">
        <f t="shared" si="122"/>
        <v>1</v>
      </c>
      <c r="AJ40" s="20">
        <f t="shared" si="123"/>
        <v>0.09160305344</v>
      </c>
      <c r="AK40" s="5"/>
      <c r="AL40" s="18">
        <v>15.0</v>
      </c>
      <c r="AM40" s="20">
        <f t="shared" si="124"/>
        <v>0.9375</v>
      </c>
      <c r="AN40" s="20">
        <f t="shared" si="125"/>
        <v>0.1145038168</v>
      </c>
      <c r="AO40" s="5"/>
      <c r="AP40" s="16"/>
      <c r="AQ40" s="18">
        <v>18.0</v>
      </c>
      <c r="AR40" s="16">
        <f t="shared" si="126"/>
        <v>0.6923076923</v>
      </c>
      <c r="AS40" s="16">
        <f t="shared" si="127"/>
        <v>0.1374045802</v>
      </c>
      <c r="AT40" s="5"/>
      <c r="AU40" s="12">
        <v>13.0</v>
      </c>
      <c r="AV40" s="16">
        <f t="shared" si="128"/>
        <v>0.4642857143</v>
      </c>
      <c r="AW40" s="16">
        <f t="shared" si="129"/>
        <v>0.09923664122</v>
      </c>
      <c r="AX40" s="5"/>
      <c r="AY40" s="12">
        <v>7.0</v>
      </c>
      <c r="AZ40" s="21">
        <f t="shared" si="130"/>
        <v>0.35</v>
      </c>
      <c r="BA40" s="16">
        <f t="shared" si="131"/>
        <v>0.0534351145</v>
      </c>
    </row>
    <row r="41" ht="14.25" customHeight="1">
      <c r="A41" s="12" t="s">
        <v>39</v>
      </c>
      <c r="B41" s="12">
        <v>0.0</v>
      </c>
      <c r="C41" s="16">
        <f t="shared" si="106"/>
        <v>0</v>
      </c>
      <c r="D41" s="16">
        <f t="shared" si="107"/>
        <v>0</v>
      </c>
      <c r="E41" s="17"/>
      <c r="F41" s="12">
        <v>0.0</v>
      </c>
      <c r="G41" s="16">
        <f t="shared" si="108"/>
        <v>0</v>
      </c>
      <c r="H41" s="16">
        <f t="shared" si="109"/>
        <v>0</v>
      </c>
      <c r="I41" s="5"/>
      <c r="J41" s="12">
        <v>0.0</v>
      </c>
      <c r="K41" s="16">
        <f t="shared" si="110"/>
        <v>0</v>
      </c>
      <c r="L41" s="16">
        <f t="shared" si="111"/>
        <v>0</v>
      </c>
      <c r="M41" s="5"/>
      <c r="N41" s="12">
        <v>0.0</v>
      </c>
      <c r="O41" s="16">
        <f t="shared" si="112"/>
        <v>0</v>
      </c>
      <c r="P41" s="16">
        <f t="shared" si="113"/>
        <v>0</v>
      </c>
      <c r="Q41" s="5"/>
      <c r="R41" s="12">
        <v>0.0</v>
      </c>
      <c r="S41" s="16">
        <f t="shared" si="114"/>
        <v>0</v>
      </c>
      <c r="T41" s="16">
        <f t="shared" si="115"/>
        <v>0</v>
      </c>
      <c r="U41" s="5"/>
      <c r="V41" s="12">
        <v>0.0</v>
      </c>
      <c r="W41" s="16">
        <f t="shared" si="116"/>
        <v>0</v>
      </c>
      <c r="X41" s="16">
        <f t="shared" si="117"/>
        <v>0</v>
      </c>
      <c r="Y41" s="5"/>
      <c r="Z41" s="18">
        <v>0.0</v>
      </c>
      <c r="AA41" s="19">
        <f t="shared" si="118"/>
        <v>0</v>
      </c>
      <c r="AB41" s="19">
        <f t="shared" si="119"/>
        <v>0</v>
      </c>
      <c r="AC41" s="5"/>
      <c r="AD41" s="18">
        <v>0.0</v>
      </c>
      <c r="AE41" s="20">
        <f t="shared" si="120"/>
        <v>0</v>
      </c>
      <c r="AF41" s="20">
        <f t="shared" si="121"/>
        <v>0</v>
      </c>
      <c r="AG41" s="5"/>
      <c r="AH41" s="18">
        <v>0.0</v>
      </c>
      <c r="AI41" s="20">
        <f t="shared" si="122"/>
        <v>0</v>
      </c>
      <c r="AJ41" s="20">
        <f t="shared" si="123"/>
        <v>0</v>
      </c>
      <c r="AK41" s="5"/>
      <c r="AL41" s="18">
        <v>0.0</v>
      </c>
      <c r="AM41" s="20">
        <f t="shared" si="124"/>
        <v>0</v>
      </c>
      <c r="AN41" s="20">
        <f t="shared" si="125"/>
        <v>0</v>
      </c>
      <c r="AO41" s="5"/>
      <c r="AP41" s="16"/>
      <c r="AQ41" s="18">
        <v>0.0</v>
      </c>
      <c r="AR41" s="16">
        <f t="shared" si="126"/>
        <v>0</v>
      </c>
      <c r="AS41" s="16">
        <f t="shared" si="127"/>
        <v>0</v>
      </c>
      <c r="AT41" s="5"/>
      <c r="AU41" s="12">
        <v>0.0</v>
      </c>
      <c r="AV41" s="16">
        <f t="shared" si="128"/>
        <v>0</v>
      </c>
      <c r="AW41" s="16">
        <f t="shared" si="129"/>
        <v>0</v>
      </c>
      <c r="AX41" s="5"/>
      <c r="AY41" s="12">
        <v>0.0</v>
      </c>
      <c r="AZ41" s="21">
        <f t="shared" si="130"/>
        <v>0</v>
      </c>
      <c r="BA41" s="16">
        <f t="shared" si="131"/>
        <v>0</v>
      </c>
    </row>
    <row r="42" ht="14.25" customHeight="1">
      <c r="C42" s="16"/>
      <c r="D42" s="16"/>
      <c r="E42" s="5"/>
      <c r="G42" s="16"/>
      <c r="H42" s="16"/>
      <c r="I42" s="5"/>
      <c r="K42" s="16"/>
      <c r="L42" s="16"/>
      <c r="M42" s="5"/>
      <c r="O42" s="16"/>
      <c r="P42" s="16"/>
      <c r="Q42" s="5"/>
      <c r="S42" s="16"/>
      <c r="T42" s="16"/>
      <c r="U42" s="5"/>
      <c r="W42" s="16"/>
      <c r="X42" s="16"/>
      <c r="Y42" s="5"/>
      <c r="Z42" s="14"/>
      <c r="AA42" s="19"/>
      <c r="AB42" s="19"/>
      <c r="AC42" s="5"/>
      <c r="AD42" s="14"/>
      <c r="AE42" s="20"/>
      <c r="AF42" s="20"/>
      <c r="AG42" s="5"/>
      <c r="AH42" s="14"/>
      <c r="AI42" s="20"/>
      <c r="AJ42" s="20"/>
      <c r="AK42" s="5"/>
      <c r="AL42" s="14"/>
      <c r="AM42" s="20"/>
      <c r="AN42" s="20"/>
      <c r="AO42" s="5"/>
      <c r="AP42" s="16"/>
      <c r="AQ42" s="14"/>
      <c r="AR42" s="16"/>
      <c r="AS42" s="16"/>
      <c r="AT42" s="5"/>
      <c r="AV42" s="16"/>
      <c r="AW42" s="16"/>
      <c r="AX42" s="5"/>
      <c r="AZ42" s="21"/>
      <c r="BA42" s="16"/>
    </row>
    <row r="43" ht="14.25" customHeight="1">
      <c r="A43" s="23" t="s">
        <v>40</v>
      </c>
      <c r="C43" s="16"/>
      <c r="D43" s="16"/>
      <c r="E43" s="5"/>
      <c r="G43" s="16"/>
      <c r="H43" s="16"/>
      <c r="I43" s="5"/>
      <c r="K43" s="16"/>
      <c r="L43" s="16"/>
      <c r="M43" s="5"/>
      <c r="O43" s="16"/>
      <c r="P43" s="16"/>
      <c r="Q43" s="5"/>
      <c r="S43" s="16"/>
      <c r="T43" s="16"/>
      <c r="U43" s="5"/>
      <c r="W43" s="16"/>
      <c r="X43" s="16"/>
      <c r="Y43" s="5"/>
      <c r="Z43" s="14"/>
      <c r="AA43" s="19"/>
      <c r="AB43" s="19"/>
      <c r="AC43" s="5"/>
      <c r="AD43" s="14"/>
      <c r="AE43" s="20"/>
      <c r="AF43" s="20"/>
      <c r="AG43" s="5"/>
      <c r="AH43" s="14"/>
      <c r="AI43" s="20"/>
      <c r="AJ43" s="20"/>
      <c r="AK43" s="5"/>
      <c r="AL43" s="14"/>
      <c r="AM43" s="20"/>
      <c r="AN43" s="20"/>
      <c r="AO43" s="5"/>
      <c r="AP43" s="16"/>
      <c r="AQ43" s="14"/>
      <c r="AR43" s="16"/>
      <c r="AS43" s="16"/>
      <c r="AT43" s="5"/>
      <c r="AV43" s="16"/>
      <c r="AW43" s="16"/>
      <c r="AX43" s="5"/>
      <c r="AZ43" s="21"/>
      <c r="BA43" s="16"/>
    </row>
    <row r="44" ht="14.25" customHeight="1">
      <c r="A44" s="12" t="s">
        <v>41</v>
      </c>
      <c r="B44" s="12">
        <v>0.0</v>
      </c>
      <c r="C44" s="16">
        <f t="shared" ref="C44:C56" si="132">(B44/B$3)</f>
        <v>0</v>
      </c>
      <c r="D44" s="16">
        <f t="shared" ref="D44:D56" si="133">B44/B$1</f>
        <v>0</v>
      </c>
      <c r="E44" s="5"/>
      <c r="F44" s="12">
        <v>0.0</v>
      </c>
      <c r="G44" s="16">
        <f t="shared" ref="G44:G56" si="134">F44/F$3</f>
        <v>0</v>
      </c>
      <c r="H44" s="16">
        <f t="shared" ref="H44:H56" si="135">F44/B$1</f>
        <v>0</v>
      </c>
      <c r="I44" s="5"/>
      <c r="J44" s="12">
        <v>1.0</v>
      </c>
      <c r="K44" s="16">
        <f t="shared" ref="K44:K56" si="136">(J44/J$3)</f>
        <v>0.3333333333</v>
      </c>
      <c r="L44" s="16">
        <f t="shared" ref="L44:L56" si="137">(J44/B$1)</f>
        <v>0.007633587786</v>
      </c>
      <c r="M44" s="5"/>
      <c r="N44" s="12">
        <v>2.0</v>
      </c>
      <c r="O44" s="16">
        <f t="shared" ref="O44:O56" si="138">N44/N$3</f>
        <v>1</v>
      </c>
      <c r="P44" s="16">
        <f t="shared" ref="P44:P56" si="139">N41/B$1</f>
        <v>0</v>
      </c>
      <c r="Q44" s="5"/>
      <c r="R44" s="12">
        <v>2.0</v>
      </c>
      <c r="S44" s="16">
        <f t="shared" ref="S44:S56" si="140">R44/R$3</f>
        <v>0.6666666667</v>
      </c>
      <c r="T44" s="16">
        <f t="shared" ref="T44:T56" si="141">R44/B$1</f>
        <v>0.01526717557</v>
      </c>
      <c r="U44" s="5"/>
      <c r="V44" s="12">
        <v>2.0</v>
      </c>
      <c r="W44" s="16">
        <f t="shared" ref="W44:W56" si="142">V44/V$3</f>
        <v>0.4</v>
      </c>
      <c r="X44" s="16">
        <f t="shared" ref="X44:X56" si="143">V44/B$1</f>
        <v>0.01526717557</v>
      </c>
      <c r="Y44" s="5"/>
      <c r="Z44" s="18">
        <v>5.0</v>
      </c>
      <c r="AA44" s="19">
        <f t="shared" ref="AA44:AA56" si="144">Z44/Z$3</f>
        <v>0.5555555556</v>
      </c>
      <c r="AB44" s="19">
        <f t="shared" ref="AB44:AB56" si="145">Z44/B$1</f>
        <v>0.03816793893</v>
      </c>
      <c r="AC44" s="5"/>
      <c r="AD44" s="18">
        <v>1.0</v>
      </c>
      <c r="AE44" s="20">
        <f t="shared" ref="AE44:AE56" si="146">AD44/AD$3</f>
        <v>0.2</v>
      </c>
      <c r="AF44" s="20">
        <f t="shared" ref="AF44:AF56" si="147">AD44/B$1</f>
        <v>0.007633587786</v>
      </c>
      <c r="AG44" s="5"/>
      <c r="AH44" s="18">
        <v>6.0</v>
      </c>
      <c r="AI44" s="20">
        <f t="shared" ref="AI44:AI56" si="148">AH44/AH$3</f>
        <v>0.5</v>
      </c>
      <c r="AJ44" s="20">
        <f t="shared" ref="AJ44:AJ56" si="149">AH44/B$1</f>
        <v>0.04580152672</v>
      </c>
      <c r="AK44" s="5"/>
      <c r="AL44" s="18">
        <v>7.0</v>
      </c>
      <c r="AM44" s="20">
        <f t="shared" ref="AM44:AM56" si="150">AL44/AL$3</f>
        <v>0.4375</v>
      </c>
      <c r="AN44" s="20">
        <f t="shared" ref="AN44:AN56" si="151">AL44/B$1</f>
        <v>0.0534351145</v>
      </c>
      <c r="AO44" s="5"/>
      <c r="AP44" s="16"/>
      <c r="AQ44" s="18">
        <v>14.0</v>
      </c>
      <c r="AR44" s="16">
        <f t="shared" ref="AR44:AR56" si="152">AQ44/AQ$3</f>
        <v>0.5384615385</v>
      </c>
      <c r="AS44" s="16">
        <f t="shared" ref="AS44:AS56" si="153">AQ44/B$1</f>
        <v>0.106870229</v>
      </c>
      <c r="AT44" s="5"/>
      <c r="AU44" s="12">
        <v>17.0</v>
      </c>
      <c r="AV44" s="16">
        <f t="shared" ref="AV44:AV56" si="154">AU44/AU$3</f>
        <v>0.6071428571</v>
      </c>
      <c r="AW44" s="16">
        <f t="shared" ref="AW44:AW56" si="155">AU44/B$1</f>
        <v>0.1297709924</v>
      </c>
      <c r="AX44" s="5"/>
      <c r="AY44" s="12">
        <v>10.0</v>
      </c>
      <c r="AZ44" s="21">
        <f t="shared" ref="AZ44:AZ56" si="156">AY44/AY$3</f>
        <v>0.5</v>
      </c>
      <c r="BA44" s="16">
        <f t="shared" ref="BA44:BA56" si="157">AY44/B$1</f>
        <v>0.07633587786</v>
      </c>
    </row>
    <row r="45" ht="14.25" customHeight="1">
      <c r="A45" s="12" t="s">
        <v>42</v>
      </c>
      <c r="B45" s="12">
        <v>0.0</v>
      </c>
      <c r="C45" s="16">
        <f t="shared" si="132"/>
        <v>0</v>
      </c>
      <c r="D45" s="16">
        <f t="shared" si="133"/>
        <v>0</v>
      </c>
      <c r="E45" s="5"/>
      <c r="F45" s="12">
        <v>0.0</v>
      </c>
      <c r="G45" s="16">
        <f t="shared" si="134"/>
        <v>0</v>
      </c>
      <c r="H45" s="16">
        <f t="shared" si="135"/>
        <v>0</v>
      </c>
      <c r="I45" s="5"/>
      <c r="J45" s="12">
        <v>1.0</v>
      </c>
      <c r="K45" s="16">
        <f t="shared" si="136"/>
        <v>0.3333333333</v>
      </c>
      <c r="L45" s="16">
        <f t="shared" si="137"/>
        <v>0.007633587786</v>
      </c>
      <c r="M45" s="5"/>
      <c r="N45" s="12">
        <v>0.0</v>
      </c>
      <c r="O45" s="16">
        <f t="shared" si="138"/>
        <v>0</v>
      </c>
      <c r="P45" s="16">
        <f t="shared" si="139"/>
        <v>0</v>
      </c>
      <c r="Q45" s="5"/>
      <c r="R45" s="12">
        <v>2.0</v>
      </c>
      <c r="S45" s="16">
        <f t="shared" si="140"/>
        <v>0.6666666667</v>
      </c>
      <c r="T45" s="16">
        <f t="shared" si="141"/>
        <v>0.01526717557</v>
      </c>
      <c r="U45" s="5"/>
      <c r="V45" s="12">
        <v>2.0</v>
      </c>
      <c r="W45" s="16">
        <f t="shared" si="142"/>
        <v>0.4</v>
      </c>
      <c r="X45" s="16">
        <f t="shared" si="143"/>
        <v>0.01526717557</v>
      </c>
      <c r="Y45" s="5"/>
      <c r="Z45" s="18">
        <v>0.0</v>
      </c>
      <c r="AA45" s="19">
        <f t="shared" si="144"/>
        <v>0</v>
      </c>
      <c r="AB45" s="19">
        <f t="shared" si="145"/>
        <v>0</v>
      </c>
      <c r="AC45" s="5"/>
      <c r="AD45" s="18">
        <v>2.0</v>
      </c>
      <c r="AE45" s="20">
        <f t="shared" si="146"/>
        <v>0.4</v>
      </c>
      <c r="AF45" s="20">
        <f t="shared" si="147"/>
        <v>0.01526717557</v>
      </c>
      <c r="AG45" s="5"/>
      <c r="AH45" s="18">
        <v>7.0</v>
      </c>
      <c r="AI45" s="20">
        <f t="shared" si="148"/>
        <v>0.5833333333</v>
      </c>
      <c r="AJ45" s="20">
        <f t="shared" si="149"/>
        <v>0.0534351145</v>
      </c>
      <c r="AK45" s="5"/>
      <c r="AL45" s="18">
        <v>8.0</v>
      </c>
      <c r="AM45" s="20">
        <f t="shared" si="150"/>
        <v>0.5</v>
      </c>
      <c r="AN45" s="20">
        <f t="shared" si="151"/>
        <v>0.06106870229</v>
      </c>
      <c r="AO45" s="5"/>
      <c r="AP45" s="16"/>
      <c r="AQ45" s="18">
        <v>6.0</v>
      </c>
      <c r="AR45" s="16">
        <f t="shared" si="152"/>
        <v>0.2307692308</v>
      </c>
      <c r="AS45" s="16">
        <f t="shared" si="153"/>
        <v>0.04580152672</v>
      </c>
      <c r="AT45" s="5"/>
      <c r="AU45" s="12">
        <v>12.0</v>
      </c>
      <c r="AV45" s="16">
        <f t="shared" si="154"/>
        <v>0.4285714286</v>
      </c>
      <c r="AW45" s="16">
        <f t="shared" si="155"/>
        <v>0.09160305344</v>
      </c>
      <c r="AX45" s="5"/>
      <c r="AY45" s="12">
        <v>11.0</v>
      </c>
      <c r="AZ45" s="21">
        <f t="shared" si="156"/>
        <v>0.55</v>
      </c>
      <c r="BA45" s="16">
        <f t="shared" si="157"/>
        <v>0.08396946565</v>
      </c>
    </row>
    <row r="46" ht="14.25" customHeight="1">
      <c r="A46" s="12" t="s">
        <v>43</v>
      </c>
      <c r="B46" s="12">
        <v>0.0</v>
      </c>
      <c r="C46" s="16">
        <f t="shared" si="132"/>
        <v>0</v>
      </c>
      <c r="D46" s="16">
        <f t="shared" si="133"/>
        <v>0</v>
      </c>
      <c r="E46" s="5"/>
      <c r="F46" s="12">
        <v>0.0</v>
      </c>
      <c r="G46" s="16">
        <f t="shared" si="134"/>
        <v>0</v>
      </c>
      <c r="H46" s="16">
        <f t="shared" si="135"/>
        <v>0</v>
      </c>
      <c r="I46" s="5"/>
      <c r="J46" s="12">
        <v>1.0</v>
      </c>
      <c r="K46" s="16">
        <f t="shared" si="136"/>
        <v>0.3333333333</v>
      </c>
      <c r="L46" s="16">
        <f t="shared" si="137"/>
        <v>0.007633587786</v>
      </c>
      <c r="M46" s="5"/>
      <c r="N46" s="12">
        <v>0.0</v>
      </c>
      <c r="O46" s="16">
        <f t="shared" si="138"/>
        <v>0</v>
      </c>
      <c r="P46" s="16">
        <f t="shared" si="139"/>
        <v>0</v>
      </c>
      <c r="Q46" s="5"/>
      <c r="R46" s="12">
        <v>0.0</v>
      </c>
      <c r="S46" s="16">
        <f t="shared" si="140"/>
        <v>0</v>
      </c>
      <c r="T46" s="16">
        <f t="shared" si="141"/>
        <v>0</v>
      </c>
      <c r="U46" s="5"/>
      <c r="V46" s="12">
        <v>0.0</v>
      </c>
      <c r="W46" s="16">
        <f t="shared" si="142"/>
        <v>0</v>
      </c>
      <c r="X46" s="16">
        <f t="shared" si="143"/>
        <v>0</v>
      </c>
      <c r="Y46" s="5"/>
      <c r="Z46" s="18">
        <v>2.0</v>
      </c>
      <c r="AA46" s="19">
        <f t="shared" si="144"/>
        <v>0.2222222222</v>
      </c>
      <c r="AB46" s="19">
        <f t="shared" si="145"/>
        <v>0.01526717557</v>
      </c>
      <c r="AC46" s="5"/>
      <c r="AD46" s="18">
        <v>0.0</v>
      </c>
      <c r="AE46" s="20">
        <f t="shared" si="146"/>
        <v>0</v>
      </c>
      <c r="AF46" s="20">
        <f t="shared" si="147"/>
        <v>0</v>
      </c>
      <c r="AG46" s="5"/>
      <c r="AH46" s="18">
        <v>1.0</v>
      </c>
      <c r="AI46" s="20">
        <f t="shared" si="148"/>
        <v>0.08333333333</v>
      </c>
      <c r="AJ46" s="20">
        <f t="shared" si="149"/>
        <v>0.007633587786</v>
      </c>
      <c r="AK46" s="5"/>
      <c r="AL46" s="18">
        <v>5.0</v>
      </c>
      <c r="AM46" s="20">
        <f t="shared" si="150"/>
        <v>0.3125</v>
      </c>
      <c r="AN46" s="20">
        <f t="shared" si="151"/>
        <v>0.03816793893</v>
      </c>
      <c r="AO46" s="5"/>
      <c r="AP46" s="16"/>
      <c r="AQ46" s="18">
        <v>11.0</v>
      </c>
      <c r="AR46" s="16">
        <f t="shared" si="152"/>
        <v>0.4230769231</v>
      </c>
      <c r="AS46" s="16">
        <f t="shared" si="153"/>
        <v>0.08396946565</v>
      </c>
      <c r="AT46" s="5"/>
      <c r="AU46" s="12">
        <v>14.0</v>
      </c>
      <c r="AV46" s="16">
        <f t="shared" si="154"/>
        <v>0.5</v>
      </c>
      <c r="AW46" s="16">
        <f t="shared" si="155"/>
        <v>0.106870229</v>
      </c>
      <c r="AX46" s="5"/>
      <c r="AY46" s="12">
        <v>9.0</v>
      </c>
      <c r="AZ46" s="21">
        <f t="shared" si="156"/>
        <v>0.45</v>
      </c>
      <c r="BA46" s="16">
        <f t="shared" si="157"/>
        <v>0.06870229008</v>
      </c>
    </row>
    <row r="47" ht="14.25" customHeight="1">
      <c r="A47" s="12" t="s">
        <v>44</v>
      </c>
      <c r="B47" s="12">
        <v>0.0</v>
      </c>
      <c r="C47" s="16">
        <f t="shared" si="132"/>
        <v>0</v>
      </c>
      <c r="D47" s="16">
        <f t="shared" si="133"/>
        <v>0</v>
      </c>
      <c r="E47" s="5"/>
      <c r="F47" s="12">
        <v>1.0</v>
      </c>
      <c r="G47" s="16">
        <f t="shared" si="134"/>
        <v>1</v>
      </c>
      <c r="H47" s="16">
        <f t="shared" si="135"/>
        <v>0.007633587786</v>
      </c>
      <c r="I47" s="5"/>
      <c r="J47" s="12">
        <v>0.0</v>
      </c>
      <c r="K47" s="16">
        <f t="shared" si="136"/>
        <v>0</v>
      </c>
      <c r="L47" s="16">
        <f t="shared" si="137"/>
        <v>0</v>
      </c>
      <c r="M47" s="5"/>
      <c r="N47" s="12">
        <v>0.0</v>
      </c>
      <c r="O47" s="16">
        <f t="shared" si="138"/>
        <v>0</v>
      </c>
      <c r="P47" s="16">
        <f t="shared" si="139"/>
        <v>0.01526717557</v>
      </c>
      <c r="Q47" s="5"/>
      <c r="R47" s="12">
        <v>0.0</v>
      </c>
      <c r="S47" s="16">
        <f t="shared" si="140"/>
        <v>0</v>
      </c>
      <c r="T47" s="16">
        <f t="shared" si="141"/>
        <v>0</v>
      </c>
      <c r="U47" s="5"/>
      <c r="V47" s="12">
        <v>0.0</v>
      </c>
      <c r="W47" s="16">
        <f t="shared" si="142"/>
        <v>0</v>
      </c>
      <c r="X47" s="16">
        <f t="shared" si="143"/>
        <v>0</v>
      </c>
      <c r="Y47" s="5"/>
      <c r="Z47" s="18">
        <v>0.0</v>
      </c>
      <c r="AA47" s="19">
        <f t="shared" si="144"/>
        <v>0</v>
      </c>
      <c r="AB47" s="19">
        <f t="shared" si="145"/>
        <v>0</v>
      </c>
      <c r="AC47" s="5"/>
      <c r="AD47" s="18">
        <v>1.0</v>
      </c>
      <c r="AE47" s="20">
        <f t="shared" si="146"/>
        <v>0.2</v>
      </c>
      <c r="AF47" s="20">
        <f t="shared" si="147"/>
        <v>0.007633587786</v>
      </c>
      <c r="AG47" s="5"/>
      <c r="AH47" s="18">
        <v>2.0</v>
      </c>
      <c r="AI47" s="20">
        <f t="shared" si="148"/>
        <v>0.1666666667</v>
      </c>
      <c r="AJ47" s="20">
        <f t="shared" si="149"/>
        <v>0.01526717557</v>
      </c>
      <c r="AK47" s="5"/>
      <c r="AL47" s="18">
        <v>1.0</v>
      </c>
      <c r="AM47" s="20">
        <f t="shared" si="150"/>
        <v>0.0625</v>
      </c>
      <c r="AN47" s="20">
        <f t="shared" si="151"/>
        <v>0.007633587786</v>
      </c>
      <c r="AO47" s="5"/>
      <c r="AP47" s="16"/>
      <c r="AQ47" s="18">
        <v>6.0</v>
      </c>
      <c r="AR47" s="16">
        <f t="shared" si="152"/>
        <v>0.2307692308</v>
      </c>
      <c r="AS47" s="16">
        <f t="shared" si="153"/>
        <v>0.04580152672</v>
      </c>
      <c r="AT47" s="5"/>
      <c r="AU47" s="12">
        <v>6.0</v>
      </c>
      <c r="AV47" s="16">
        <f t="shared" si="154"/>
        <v>0.2142857143</v>
      </c>
      <c r="AW47" s="16">
        <f t="shared" si="155"/>
        <v>0.04580152672</v>
      </c>
      <c r="AX47" s="5"/>
      <c r="AY47" s="12">
        <v>1.0</v>
      </c>
      <c r="AZ47" s="21">
        <f t="shared" si="156"/>
        <v>0.05</v>
      </c>
      <c r="BA47" s="16">
        <f t="shared" si="157"/>
        <v>0.007633587786</v>
      </c>
    </row>
    <row r="48" ht="14.25" customHeight="1">
      <c r="A48" s="12" t="s">
        <v>45</v>
      </c>
      <c r="B48" s="12">
        <v>0.0</v>
      </c>
      <c r="C48" s="16">
        <f t="shared" si="132"/>
        <v>0</v>
      </c>
      <c r="D48" s="16">
        <f t="shared" si="133"/>
        <v>0</v>
      </c>
      <c r="E48" s="5"/>
      <c r="F48" s="12">
        <v>1.0</v>
      </c>
      <c r="G48" s="16">
        <f t="shared" si="134"/>
        <v>1</v>
      </c>
      <c r="H48" s="16">
        <f t="shared" si="135"/>
        <v>0.007633587786</v>
      </c>
      <c r="I48" s="5"/>
      <c r="J48" s="12">
        <v>0.0</v>
      </c>
      <c r="K48" s="16">
        <f t="shared" si="136"/>
        <v>0</v>
      </c>
      <c r="L48" s="16">
        <f t="shared" si="137"/>
        <v>0</v>
      </c>
      <c r="M48" s="5"/>
      <c r="N48" s="12">
        <v>0.0</v>
      </c>
      <c r="O48" s="16">
        <f t="shared" si="138"/>
        <v>0</v>
      </c>
      <c r="P48" s="16">
        <f t="shared" si="139"/>
        <v>0</v>
      </c>
      <c r="Q48" s="5"/>
      <c r="R48" s="12">
        <v>0.0</v>
      </c>
      <c r="S48" s="16">
        <f t="shared" si="140"/>
        <v>0</v>
      </c>
      <c r="T48" s="16">
        <f t="shared" si="141"/>
        <v>0</v>
      </c>
      <c r="U48" s="5"/>
      <c r="V48" s="12">
        <v>0.0</v>
      </c>
      <c r="W48" s="16">
        <f t="shared" si="142"/>
        <v>0</v>
      </c>
      <c r="X48" s="16">
        <f t="shared" si="143"/>
        <v>0</v>
      </c>
      <c r="Y48" s="5"/>
      <c r="Z48" s="18">
        <v>0.0</v>
      </c>
      <c r="AA48" s="19">
        <f t="shared" si="144"/>
        <v>0</v>
      </c>
      <c r="AB48" s="19">
        <f t="shared" si="145"/>
        <v>0</v>
      </c>
      <c r="AC48" s="5"/>
      <c r="AD48" s="18">
        <v>1.0</v>
      </c>
      <c r="AE48" s="20">
        <f t="shared" si="146"/>
        <v>0.2</v>
      </c>
      <c r="AF48" s="20">
        <f t="shared" si="147"/>
        <v>0.007633587786</v>
      </c>
      <c r="AG48" s="5"/>
      <c r="AH48" s="18">
        <v>0.0</v>
      </c>
      <c r="AI48" s="20">
        <f t="shared" si="148"/>
        <v>0</v>
      </c>
      <c r="AJ48" s="20">
        <f t="shared" si="149"/>
        <v>0</v>
      </c>
      <c r="AK48" s="5"/>
      <c r="AL48" s="18">
        <v>1.0</v>
      </c>
      <c r="AM48" s="20">
        <f t="shared" si="150"/>
        <v>0.0625</v>
      </c>
      <c r="AN48" s="20">
        <f t="shared" si="151"/>
        <v>0.007633587786</v>
      </c>
      <c r="AO48" s="5"/>
      <c r="AP48" s="16"/>
      <c r="AQ48" s="18">
        <v>4.0</v>
      </c>
      <c r="AR48" s="16">
        <f t="shared" si="152"/>
        <v>0.1538461538</v>
      </c>
      <c r="AS48" s="16">
        <f t="shared" si="153"/>
        <v>0.03053435115</v>
      </c>
      <c r="AT48" s="5"/>
      <c r="AU48" s="12">
        <v>1.0</v>
      </c>
      <c r="AV48" s="16">
        <f t="shared" si="154"/>
        <v>0.03571428571</v>
      </c>
      <c r="AW48" s="16">
        <f t="shared" si="155"/>
        <v>0.007633587786</v>
      </c>
      <c r="AX48" s="5"/>
      <c r="AY48" s="12">
        <v>1.0</v>
      </c>
      <c r="AZ48" s="21">
        <f t="shared" si="156"/>
        <v>0.05</v>
      </c>
      <c r="BA48" s="16">
        <f t="shared" si="157"/>
        <v>0.007633587786</v>
      </c>
    </row>
    <row r="49" ht="14.25" customHeight="1">
      <c r="A49" s="12" t="s">
        <v>46</v>
      </c>
      <c r="B49" s="12">
        <v>0.0</v>
      </c>
      <c r="C49" s="16">
        <f t="shared" si="132"/>
        <v>0</v>
      </c>
      <c r="D49" s="16">
        <f t="shared" si="133"/>
        <v>0</v>
      </c>
      <c r="E49" s="5"/>
      <c r="F49" s="12">
        <v>0.0</v>
      </c>
      <c r="G49" s="16">
        <f t="shared" si="134"/>
        <v>0</v>
      </c>
      <c r="H49" s="16">
        <f t="shared" si="135"/>
        <v>0</v>
      </c>
      <c r="I49" s="5"/>
      <c r="J49" s="12">
        <v>1.0</v>
      </c>
      <c r="K49" s="16">
        <f t="shared" si="136"/>
        <v>0.3333333333</v>
      </c>
      <c r="L49" s="16">
        <f t="shared" si="137"/>
        <v>0.007633587786</v>
      </c>
      <c r="M49" s="5"/>
      <c r="N49" s="12">
        <v>0.0</v>
      </c>
      <c r="O49" s="16">
        <f t="shared" si="138"/>
        <v>0</v>
      </c>
      <c r="P49" s="16">
        <f t="shared" si="139"/>
        <v>0</v>
      </c>
      <c r="Q49" s="5"/>
      <c r="R49" s="12">
        <v>0.0</v>
      </c>
      <c r="S49" s="16">
        <f t="shared" si="140"/>
        <v>0</v>
      </c>
      <c r="T49" s="16">
        <f t="shared" si="141"/>
        <v>0</v>
      </c>
      <c r="U49" s="5"/>
      <c r="V49" s="12">
        <v>0.0</v>
      </c>
      <c r="W49" s="16">
        <f t="shared" si="142"/>
        <v>0</v>
      </c>
      <c r="X49" s="16">
        <f t="shared" si="143"/>
        <v>0</v>
      </c>
      <c r="Y49" s="5"/>
      <c r="Z49" s="18">
        <v>0.0</v>
      </c>
      <c r="AA49" s="19">
        <f t="shared" si="144"/>
        <v>0</v>
      </c>
      <c r="AB49" s="19">
        <f t="shared" si="145"/>
        <v>0</v>
      </c>
      <c r="AC49" s="5"/>
      <c r="AD49" s="18">
        <v>0.0</v>
      </c>
      <c r="AE49" s="20">
        <f t="shared" si="146"/>
        <v>0</v>
      </c>
      <c r="AF49" s="20">
        <f t="shared" si="147"/>
        <v>0</v>
      </c>
      <c r="AG49" s="5"/>
      <c r="AH49" s="18">
        <v>0.0</v>
      </c>
      <c r="AI49" s="20">
        <f t="shared" si="148"/>
        <v>0</v>
      </c>
      <c r="AJ49" s="20">
        <f t="shared" si="149"/>
        <v>0</v>
      </c>
      <c r="AK49" s="5"/>
      <c r="AL49" s="18">
        <v>0.0</v>
      </c>
      <c r="AM49" s="20">
        <f t="shared" si="150"/>
        <v>0</v>
      </c>
      <c r="AN49" s="20">
        <f t="shared" si="151"/>
        <v>0</v>
      </c>
      <c r="AO49" s="5"/>
      <c r="AP49" s="16"/>
      <c r="AQ49" s="18">
        <v>2.0</v>
      </c>
      <c r="AR49" s="16">
        <f t="shared" si="152"/>
        <v>0.07692307692</v>
      </c>
      <c r="AS49" s="16">
        <f t="shared" si="153"/>
        <v>0.01526717557</v>
      </c>
      <c r="AT49" s="5"/>
      <c r="AU49" s="12">
        <v>1.0</v>
      </c>
      <c r="AV49" s="16">
        <f t="shared" si="154"/>
        <v>0.03571428571</v>
      </c>
      <c r="AW49" s="16">
        <f t="shared" si="155"/>
        <v>0.007633587786</v>
      </c>
      <c r="AX49" s="5"/>
      <c r="AY49" s="12">
        <v>0.0</v>
      </c>
      <c r="AZ49" s="21">
        <f t="shared" si="156"/>
        <v>0</v>
      </c>
      <c r="BA49" s="16">
        <f t="shared" si="157"/>
        <v>0</v>
      </c>
    </row>
    <row r="50" ht="14.25" customHeight="1">
      <c r="A50" s="12" t="s">
        <v>47</v>
      </c>
      <c r="B50" s="12">
        <v>0.0</v>
      </c>
      <c r="C50" s="16">
        <f t="shared" si="132"/>
        <v>0</v>
      </c>
      <c r="D50" s="16">
        <f t="shared" si="133"/>
        <v>0</v>
      </c>
      <c r="E50" s="5"/>
      <c r="F50" s="12">
        <v>0.0</v>
      </c>
      <c r="G50" s="16">
        <f t="shared" si="134"/>
        <v>0</v>
      </c>
      <c r="H50" s="16">
        <f t="shared" si="135"/>
        <v>0</v>
      </c>
      <c r="I50" s="5"/>
      <c r="J50" s="12">
        <v>0.0</v>
      </c>
      <c r="K50" s="16">
        <f t="shared" si="136"/>
        <v>0</v>
      </c>
      <c r="L50" s="16">
        <f t="shared" si="137"/>
        <v>0</v>
      </c>
      <c r="M50" s="5"/>
      <c r="N50" s="12">
        <v>1.0</v>
      </c>
      <c r="O50" s="16">
        <f t="shared" si="138"/>
        <v>0.5</v>
      </c>
      <c r="P50" s="16">
        <f t="shared" si="139"/>
        <v>0</v>
      </c>
      <c r="Q50" s="5"/>
      <c r="R50" s="12">
        <v>0.0</v>
      </c>
      <c r="S50" s="16">
        <f t="shared" si="140"/>
        <v>0</v>
      </c>
      <c r="T50" s="16">
        <f t="shared" si="141"/>
        <v>0</v>
      </c>
      <c r="U50" s="5"/>
      <c r="V50" s="12">
        <v>0.0</v>
      </c>
      <c r="W50" s="16">
        <f t="shared" si="142"/>
        <v>0</v>
      </c>
      <c r="X50" s="16">
        <f t="shared" si="143"/>
        <v>0</v>
      </c>
      <c r="Y50" s="5"/>
      <c r="Z50" s="18">
        <v>1.0</v>
      </c>
      <c r="AA50" s="19">
        <f t="shared" si="144"/>
        <v>0.1111111111</v>
      </c>
      <c r="AB50" s="19">
        <f t="shared" si="145"/>
        <v>0.007633587786</v>
      </c>
      <c r="AC50" s="5"/>
      <c r="AD50" s="18">
        <v>0.0</v>
      </c>
      <c r="AE50" s="20">
        <f t="shared" si="146"/>
        <v>0</v>
      </c>
      <c r="AF50" s="20">
        <f t="shared" si="147"/>
        <v>0</v>
      </c>
      <c r="AG50" s="5"/>
      <c r="AH50" s="18">
        <v>2.0</v>
      </c>
      <c r="AI50" s="20">
        <f t="shared" si="148"/>
        <v>0.1666666667</v>
      </c>
      <c r="AJ50" s="20">
        <f t="shared" si="149"/>
        <v>0.01526717557</v>
      </c>
      <c r="AK50" s="5"/>
      <c r="AL50" s="18">
        <v>1.0</v>
      </c>
      <c r="AM50" s="20">
        <f t="shared" si="150"/>
        <v>0.0625</v>
      </c>
      <c r="AN50" s="20">
        <f t="shared" si="151"/>
        <v>0.007633587786</v>
      </c>
      <c r="AO50" s="5"/>
      <c r="AP50" s="16"/>
      <c r="AQ50" s="18">
        <v>5.0</v>
      </c>
      <c r="AR50" s="16">
        <f t="shared" si="152"/>
        <v>0.1923076923</v>
      </c>
      <c r="AS50" s="16">
        <f t="shared" si="153"/>
        <v>0.03816793893</v>
      </c>
      <c r="AT50" s="5"/>
      <c r="AU50" s="12">
        <v>3.0</v>
      </c>
      <c r="AV50" s="16">
        <f t="shared" si="154"/>
        <v>0.1071428571</v>
      </c>
      <c r="AW50" s="16">
        <f t="shared" si="155"/>
        <v>0.02290076336</v>
      </c>
      <c r="AX50" s="5"/>
      <c r="AY50" s="12">
        <v>1.0</v>
      </c>
      <c r="AZ50" s="21">
        <f t="shared" si="156"/>
        <v>0.05</v>
      </c>
      <c r="BA50" s="16">
        <f t="shared" si="157"/>
        <v>0.007633587786</v>
      </c>
    </row>
    <row r="51" ht="14.25" customHeight="1">
      <c r="A51" s="12" t="s">
        <v>48</v>
      </c>
      <c r="B51" s="12">
        <v>0.0</v>
      </c>
      <c r="C51" s="16">
        <f t="shared" si="132"/>
        <v>0</v>
      </c>
      <c r="D51" s="16">
        <f t="shared" si="133"/>
        <v>0</v>
      </c>
      <c r="E51" s="5"/>
      <c r="F51" s="12">
        <v>0.0</v>
      </c>
      <c r="G51" s="16">
        <f t="shared" si="134"/>
        <v>0</v>
      </c>
      <c r="H51" s="16">
        <f t="shared" si="135"/>
        <v>0</v>
      </c>
      <c r="I51" s="5"/>
      <c r="J51" s="12">
        <v>0.0</v>
      </c>
      <c r="K51" s="16">
        <f t="shared" si="136"/>
        <v>0</v>
      </c>
      <c r="L51" s="16">
        <f t="shared" si="137"/>
        <v>0</v>
      </c>
      <c r="M51" s="5"/>
      <c r="N51" s="12">
        <v>0.0</v>
      </c>
      <c r="O51" s="16">
        <f t="shared" si="138"/>
        <v>0</v>
      </c>
      <c r="P51" s="16">
        <f t="shared" si="139"/>
        <v>0</v>
      </c>
      <c r="Q51" s="5"/>
      <c r="R51" s="12">
        <v>0.0</v>
      </c>
      <c r="S51" s="16">
        <f t="shared" si="140"/>
        <v>0</v>
      </c>
      <c r="T51" s="16">
        <f t="shared" si="141"/>
        <v>0</v>
      </c>
      <c r="U51" s="5"/>
      <c r="V51" s="12">
        <v>1.0</v>
      </c>
      <c r="W51" s="16">
        <f t="shared" si="142"/>
        <v>0.2</v>
      </c>
      <c r="X51" s="16">
        <f t="shared" si="143"/>
        <v>0.007633587786</v>
      </c>
      <c r="Y51" s="5"/>
      <c r="Z51" s="18">
        <v>0.0</v>
      </c>
      <c r="AA51" s="19">
        <f t="shared" si="144"/>
        <v>0</v>
      </c>
      <c r="AB51" s="19">
        <f t="shared" si="145"/>
        <v>0</v>
      </c>
      <c r="AC51" s="5"/>
      <c r="AD51" s="18">
        <v>0.0</v>
      </c>
      <c r="AE51" s="20">
        <f t="shared" si="146"/>
        <v>0</v>
      </c>
      <c r="AF51" s="20">
        <f t="shared" si="147"/>
        <v>0</v>
      </c>
      <c r="AG51" s="5"/>
      <c r="AH51" s="18">
        <v>0.0</v>
      </c>
      <c r="AI51" s="20">
        <f t="shared" si="148"/>
        <v>0</v>
      </c>
      <c r="AJ51" s="20">
        <f t="shared" si="149"/>
        <v>0</v>
      </c>
      <c r="AK51" s="5"/>
      <c r="AL51" s="18">
        <v>0.0</v>
      </c>
      <c r="AM51" s="20">
        <f t="shared" si="150"/>
        <v>0</v>
      </c>
      <c r="AN51" s="20">
        <f t="shared" si="151"/>
        <v>0</v>
      </c>
      <c r="AO51" s="5"/>
      <c r="AP51" s="16"/>
      <c r="AQ51" s="18">
        <v>1.0</v>
      </c>
      <c r="AR51" s="16">
        <f t="shared" si="152"/>
        <v>0.03846153846</v>
      </c>
      <c r="AS51" s="16">
        <f t="shared" si="153"/>
        <v>0.007633587786</v>
      </c>
      <c r="AT51" s="5"/>
      <c r="AU51" s="12">
        <v>2.0</v>
      </c>
      <c r="AV51" s="16">
        <f t="shared" si="154"/>
        <v>0.07142857143</v>
      </c>
      <c r="AW51" s="16">
        <f t="shared" si="155"/>
        <v>0.01526717557</v>
      </c>
      <c r="AX51" s="5"/>
      <c r="AY51" s="12">
        <v>0.0</v>
      </c>
      <c r="AZ51" s="21">
        <f t="shared" si="156"/>
        <v>0</v>
      </c>
      <c r="BA51" s="16">
        <f t="shared" si="157"/>
        <v>0</v>
      </c>
    </row>
    <row r="52" ht="14.25" customHeight="1">
      <c r="A52" s="12" t="s">
        <v>49</v>
      </c>
      <c r="B52" s="12">
        <v>0.0</v>
      </c>
      <c r="C52" s="16">
        <f t="shared" si="132"/>
        <v>0</v>
      </c>
      <c r="D52" s="16">
        <f t="shared" si="133"/>
        <v>0</v>
      </c>
      <c r="E52" s="5"/>
      <c r="F52" s="12">
        <v>0.0</v>
      </c>
      <c r="G52" s="16">
        <f t="shared" si="134"/>
        <v>0</v>
      </c>
      <c r="H52" s="16">
        <f t="shared" si="135"/>
        <v>0</v>
      </c>
      <c r="I52" s="5"/>
      <c r="J52" s="12">
        <v>0.0</v>
      </c>
      <c r="K52" s="16">
        <f t="shared" si="136"/>
        <v>0</v>
      </c>
      <c r="L52" s="16">
        <f t="shared" si="137"/>
        <v>0</v>
      </c>
      <c r="M52" s="5"/>
      <c r="N52" s="12">
        <v>0.0</v>
      </c>
      <c r="O52" s="16">
        <f t="shared" si="138"/>
        <v>0</v>
      </c>
      <c r="P52" s="16">
        <f t="shared" si="139"/>
        <v>0</v>
      </c>
      <c r="Q52" s="5"/>
      <c r="R52" s="12">
        <v>0.0</v>
      </c>
      <c r="S52" s="16">
        <f t="shared" si="140"/>
        <v>0</v>
      </c>
      <c r="T52" s="16">
        <f t="shared" si="141"/>
        <v>0</v>
      </c>
      <c r="U52" s="5"/>
      <c r="V52" s="12">
        <v>0.0</v>
      </c>
      <c r="W52" s="16">
        <f t="shared" si="142"/>
        <v>0</v>
      </c>
      <c r="X52" s="16">
        <f t="shared" si="143"/>
        <v>0</v>
      </c>
      <c r="Y52" s="5"/>
      <c r="Z52" s="18">
        <v>0.0</v>
      </c>
      <c r="AA52" s="19">
        <f t="shared" si="144"/>
        <v>0</v>
      </c>
      <c r="AB52" s="19">
        <f t="shared" si="145"/>
        <v>0</v>
      </c>
      <c r="AC52" s="5"/>
      <c r="AD52" s="18">
        <v>1.0</v>
      </c>
      <c r="AE52" s="20">
        <f t="shared" si="146"/>
        <v>0.2</v>
      </c>
      <c r="AF52" s="20">
        <f t="shared" si="147"/>
        <v>0.007633587786</v>
      </c>
      <c r="AG52" s="5"/>
      <c r="AH52" s="18">
        <v>0.0</v>
      </c>
      <c r="AI52" s="20">
        <f t="shared" si="148"/>
        <v>0</v>
      </c>
      <c r="AJ52" s="20">
        <f t="shared" si="149"/>
        <v>0</v>
      </c>
      <c r="AK52" s="5"/>
      <c r="AL52" s="18">
        <v>0.0</v>
      </c>
      <c r="AM52" s="20">
        <f t="shared" si="150"/>
        <v>0</v>
      </c>
      <c r="AN52" s="20">
        <f t="shared" si="151"/>
        <v>0</v>
      </c>
      <c r="AO52" s="5"/>
      <c r="AP52" s="16"/>
      <c r="AQ52" s="18">
        <v>0.0</v>
      </c>
      <c r="AR52" s="16">
        <f t="shared" si="152"/>
        <v>0</v>
      </c>
      <c r="AS52" s="16">
        <f t="shared" si="153"/>
        <v>0</v>
      </c>
      <c r="AT52" s="5"/>
      <c r="AU52" s="12">
        <v>0.0</v>
      </c>
      <c r="AV52" s="16">
        <f t="shared" si="154"/>
        <v>0</v>
      </c>
      <c r="AW52" s="16">
        <f t="shared" si="155"/>
        <v>0</v>
      </c>
      <c r="AX52" s="5"/>
      <c r="AY52" s="12">
        <v>0.0</v>
      </c>
      <c r="AZ52" s="21">
        <f t="shared" si="156"/>
        <v>0</v>
      </c>
      <c r="BA52" s="16">
        <f t="shared" si="157"/>
        <v>0</v>
      </c>
    </row>
    <row r="53" ht="14.25" customHeight="1">
      <c r="A53" s="12" t="s">
        <v>50</v>
      </c>
      <c r="B53" s="12">
        <v>0.0</v>
      </c>
      <c r="C53" s="16">
        <f t="shared" si="132"/>
        <v>0</v>
      </c>
      <c r="D53" s="16">
        <f t="shared" si="133"/>
        <v>0</v>
      </c>
      <c r="E53" s="5"/>
      <c r="F53" s="12">
        <v>0.0</v>
      </c>
      <c r="G53" s="16">
        <f t="shared" si="134"/>
        <v>0</v>
      </c>
      <c r="H53" s="16">
        <f t="shared" si="135"/>
        <v>0</v>
      </c>
      <c r="I53" s="5"/>
      <c r="J53" s="12">
        <v>0.0</v>
      </c>
      <c r="K53" s="16">
        <f t="shared" si="136"/>
        <v>0</v>
      </c>
      <c r="L53" s="16">
        <f t="shared" si="137"/>
        <v>0</v>
      </c>
      <c r="M53" s="5"/>
      <c r="N53" s="12">
        <v>0.0</v>
      </c>
      <c r="O53" s="16">
        <f t="shared" si="138"/>
        <v>0</v>
      </c>
      <c r="P53" s="16">
        <f t="shared" si="139"/>
        <v>0.007633587786</v>
      </c>
      <c r="Q53" s="5"/>
      <c r="R53" s="12">
        <v>0.0</v>
      </c>
      <c r="S53" s="16">
        <f t="shared" si="140"/>
        <v>0</v>
      </c>
      <c r="T53" s="16">
        <f t="shared" si="141"/>
        <v>0</v>
      </c>
      <c r="U53" s="5"/>
      <c r="V53" s="12">
        <v>0.0</v>
      </c>
      <c r="W53" s="16">
        <f t="shared" si="142"/>
        <v>0</v>
      </c>
      <c r="X53" s="16">
        <f t="shared" si="143"/>
        <v>0</v>
      </c>
      <c r="Y53" s="5"/>
      <c r="Z53" s="18">
        <v>0.0</v>
      </c>
      <c r="AA53" s="19">
        <f t="shared" si="144"/>
        <v>0</v>
      </c>
      <c r="AB53" s="19">
        <f t="shared" si="145"/>
        <v>0</v>
      </c>
      <c r="AC53" s="5"/>
      <c r="AD53" s="18">
        <v>0.0</v>
      </c>
      <c r="AE53" s="20">
        <f t="shared" si="146"/>
        <v>0</v>
      </c>
      <c r="AF53" s="20">
        <f t="shared" si="147"/>
        <v>0</v>
      </c>
      <c r="AG53" s="5"/>
      <c r="AH53" s="18">
        <v>0.0</v>
      </c>
      <c r="AI53" s="20">
        <f t="shared" si="148"/>
        <v>0</v>
      </c>
      <c r="AJ53" s="20">
        <f t="shared" si="149"/>
        <v>0</v>
      </c>
      <c r="AK53" s="5"/>
      <c r="AL53" s="18">
        <v>1.0</v>
      </c>
      <c r="AM53" s="20">
        <f t="shared" si="150"/>
        <v>0.0625</v>
      </c>
      <c r="AN53" s="20">
        <f t="shared" si="151"/>
        <v>0.007633587786</v>
      </c>
      <c r="AO53" s="5"/>
      <c r="AP53" s="16"/>
      <c r="AQ53" s="18">
        <v>3.0</v>
      </c>
      <c r="AR53" s="16">
        <f t="shared" si="152"/>
        <v>0.1153846154</v>
      </c>
      <c r="AS53" s="16">
        <f t="shared" si="153"/>
        <v>0.02290076336</v>
      </c>
      <c r="AT53" s="5"/>
      <c r="AU53" s="12">
        <v>2.0</v>
      </c>
      <c r="AV53" s="16">
        <f t="shared" si="154"/>
        <v>0.07142857143</v>
      </c>
      <c r="AW53" s="16">
        <f t="shared" si="155"/>
        <v>0.01526717557</v>
      </c>
      <c r="AX53" s="5"/>
      <c r="AY53" s="12">
        <v>1.0</v>
      </c>
      <c r="AZ53" s="21">
        <f t="shared" si="156"/>
        <v>0.05</v>
      </c>
      <c r="BA53" s="16">
        <f t="shared" si="157"/>
        <v>0.007633587786</v>
      </c>
    </row>
    <row r="54" ht="14.25" customHeight="1">
      <c r="A54" s="22" t="s">
        <v>51</v>
      </c>
      <c r="B54" s="15">
        <v>0.0</v>
      </c>
      <c r="C54" s="16">
        <f t="shared" si="132"/>
        <v>0</v>
      </c>
      <c r="D54" s="16">
        <f t="shared" si="133"/>
        <v>0</v>
      </c>
      <c r="E54" s="5"/>
      <c r="F54" s="12">
        <v>0.0</v>
      </c>
      <c r="G54" s="16">
        <f t="shared" si="134"/>
        <v>0</v>
      </c>
      <c r="H54" s="16">
        <f t="shared" si="135"/>
        <v>0</v>
      </c>
      <c r="I54" s="5"/>
      <c r="J54" s="12">
        <v>0.0</v>
      </c>
      <c r="K54" s="16">
        <f t="shared" si="136"/>
        <v>0</v>
      </c>
      <c r="L54" s="16">
        <f t="shared" si="137"/>
        <v>0</v>
      </c>
      <c r="M54" s="5"/>
      <c r="N54" s="12">
        <v>0.0</v>
      </c>
      <c r="O54" s="16">
        <f t="shared" si="138"/>
        <v>0</v>
      </c>
      <c r="P54" s="16">
        <f t="shared" si="139"/>
        <v>0</v>
      </c>
      <c r="Q54" s="5"/>
      <c r="R54" s="12">
        <v>0.0</v>
      </c>
      <c r="S54" s="16">
        <f t="shared" si="140"/>
        <v>0</v>
      </c>
      <c r="T54" s="16">
        <f t="shared" si="141"/>
        <v>0</v>
      </c>
      <c r="U54" s="5"/>
      <c r="V54" s="12">
        <v>0.0</v>
      </c>
      <c r="W54" s="16">
        <f t="shared" si="142"/>
        <v>0</v>
      </c>
      <c r="X54" s="16">
        <f t="shared" si="143"/>
        <v>0</v>
      </c>
      <c r="Y54" s="5"/>
      <c r="Z54" s="18">
        <v>0.0</v>
      </c>
      <c r="AA54" s="19">
        <f t="shared" si="144"/>
        <v>0</v>
      </c>
      <c r="AB54" s="19">
        <f t="shared" si="145"/>
        <v>0</v>
      </c>
      <c r="AC54" s="5"/>
      <c r="AD54" s="18">
        <v>0.0</v>
      </c>
      <c r="AE54" s="20">
        <f t="shared" si="146"/>
        <v>0</v>
      </c>
      <c r="AF54" s="20">
        <f t="shared" si="147"/>
        <v>0</v>
      </c>
      <c r="AG54" s="5"/>
      <c r="AH54" s="18">
        <v>0.0</v>
      </c>
      <c r="AI54" s="20">
        <f t="shared" si="148"/>
        <v>0</v>
      </c>
      <c r="AJ54" s="20">
        <f t="shared" si="149"/>
        <v>0</v>
      </c>
      <c r="AK54" s="5"/>
      <c r="AL54" s="18">
        <v>1.0</v>
      </c>
      <c r="AM54" s="20">
        <f t="shared" si="150"/>
        <v>0.0625</v>
      </c>
      <c r="AN54" s="20">
        <f t="shared" si="151"/>
        <v>0.007633587786</v>
      </c>
      <c r="AO54" s="5"/>
      <c r="AP54" s="16"/>
      <c r="AQ54" s="18">
        <v>1.0</v>
      </c>
      <c r="AR54" s="16">
        <f t="shared" si="152"/>
        <v>0.03846153846</v>
      </c>
      <c r="AS54" s="16">
        <f t="shared" si="153"/>
        <v>0.007633587786</v>
      </c>
      <c r="AT54" s="5"/>
      <c r="AU54" s="12">
        <v>0.0</v>
      </c>
      <c r="AV54" s="16">
        <f t="shared" si="154"/>
        <v>0</v>
      </c>
      <c r="AW54" s="16">
        <f t="shared" si="155"/>
        <v>0</v>
      </c>
      <c r="AX54" s="5"/>
      <c r="AY54" s="12">
        <v>0.0</v>
      </c>
      <c r="AZ54" s="21">
        <f t="shared" si="156"/>
        <v>0</v>
      </c>
      <c r="BA54" s="16">
        <f t="shared" si="157"/>
        <v>0</v>
      </c>
    </row>
    <row r="55" ht="14.25" customHeight="1">
      <c r="A55" s="22" t="s">
        <v>52</v>
      </c>
      <c r="B55" s="15">
        <v>0.0</v>
      </c>
      <c r="C55" s="16">
        <f t="shared" si="132"/>
        <v>0</v>
      </c>
      <c r="D55" s="16">
        <f t="shared" si="133"/>
        <v>0</v>
      </c>
      <c r="E55" s="5"/>
      <c r="F55" s="12">
        <v>0.0</v>
      </c>
      <c r="G55" s="16">
        <f t="shared" si="134"/>
        <v>0</v>
      </c>
      <c r="H55" s="16">
        <f t="shared" si="135"/>
        <v>0</v>
      </c>
      <c r="I55" s="5"/>
      <c r="J55" s="12">
        <v>0.0</v>
      </c>
      <c r="K55" s="16">
        <f t="shared" si="136"/>
        <v>0</v>
      </c>
      <c r="L55" s="16">
        <f t="shared" si="137"/>
        <v>0</v>
      </c>
      <c r="M55" s="5"/>
      <c r="N55" s="12">
        <v>0.0</v>
      </c>
      <c r="O55" s="16">
        <f t="shared" si="138"/>
        <v>0</v>
      </c>
      <c r="P55" s="16">
        <f t="shared" si="139"/>
        <v>0</v>
      </c>
      <c r="Q55" s="5"/>
      <c r="R55" s="12">
        <v>0.0</v>
      </c>
      <c r="S55" s="16">
        <f t="shared" si="140"/>
        <v>0</v>
      </c>
      <c r="T55" s="16">
        <f t="shared" si="141"/>
        <v>0</v>
      </c>
      <c r="U55" s="5"/>
      <c r="V55" s="12">
        <v>0.0</v>
      </c>
      <c r="W55" s="16">
        <f t="shared" si="142"/>
        <v>0</v>
      </c>
      <c r="X55" s="16">
        <f t="shared" si="143"/>
        <v>0</v>
      </c>
      <c r="Y55" s="5"/>
      <c r="Z55" s="18">
        <v>0.0</v>
      </c>
      <c r="AA55" s="19">
        <f t="shared" si="144"/>
        <v>0</v>
      </c>
      <c r="AB55" s="19">
        <f t="shared" si="145"/>
        <v>0</v>
      </c>
      <c r="AC55" s="5"/>
      <c r="AD55" s="18">
        <v>0.0</v>
      </c>
      <c r="AE55" s="20">
        <f t="shared" si="146"/>
        <v>0</v>
      </c>
      <c r="AF55" s="20">
        <f t="shared" si="147"/>
        <v>0</v>
      </c>
      <c r="AG55" s="5"/>
      <c r="AH55" s="18">
        <v>0.0</v>
      </c>
      <c r="AI55" s="20">
        <f t="shared" si="148"/>
        <v>0</v>
      </c>
      <c r="AJ55" s="20">
        <f t="shared" si="149"/>
        <v>0</v>
      </c>
      <c r="AK55" s="5"/>
      <c r="AL55" s="18">
        <v>0.0</v>
      </c>
      <c r="AM55" s="20">
        <f t="shared" si="150"/>
        <v>0</v>
      </c>
      <c r="AN55" s="20">
        <f t="shared" si="151"/>
        <v>0</v>
      </c>
      <c r="AO55" s="5"/>
      <c r="AP55" s="16"/>
      <c r="AQ55" s="18">
        <v>2.0</v>
      </c>
      <c r="AR55" s="16">
        <f t="shared" si="152"/>
        <v>0.07692307692</v>
      </c>
      <c r="AS55" s="16">
        <f t="shared" si="153"/>
        <v>0.01526717557</v>
      </c>
      <c r="AT55" s="5"/>
      <c r="AU55" s="12">
        <v>2.0</v>
      </c>
      <c r="AV55" s="16">
        <f t="shared" si="154"/>
        <v>0.07142857143</v>
      </c>
      <c r="AW55" s="16">
        <f t="shared" si="155"/>
        <v>0.01526717557</v>
      </c>
      <c r="AX55" s="5"/>
      <c r="AY55" s="12">
        <v>0.0</v>
      </c>
      <c r="AZ55" s="21">
        <f t="shared" si="156"/>
        <v>0</v>
      </c>
      <c r="BA55" s="16">
        <f t="shared" si="157"/>
        <v>0</v>
      </c>
    </row>
    <row r="56" ht="14.25" customHeight="1">
      <c r="A56" s="22" t="s">
        <v>53</v>
      </c>
      <c r="B56" s="15">
        <v>0.0</v>
      </c>
      <c r="C56" s="16">
        <f t="shared" si="132"/>
        <v>0</v>
      </c>
      <c r="D56" s="16">
        <f t="shared" si="133"/>
        <v>0</v>
      </c>
      <c r="E56" s="5"/>
      <c r="F56" s="12">
        <v>0.0</v>
      </c>
      <c r="G56" s="16">
        <f t="shared" si="134"/>
        <v>0</v>
      </c>
      <c r="H56" s="16">
        <f t="shared" si="135"/>
        <v>0</v>
      </c>
      <c r="I56" s="5"/>
      <c r="J56" s="12">
        <v>0.0</v>
      </c>
      <c r="K56" s="16">
        <f t="shared" si="136"/>
        <v>0</v>
      </c>
      <c r="L56" s="16">
        <f t="shared" si="137"/>
        <v>0</v>
      </c>
      <c r="M56" s="5"/>
      <c r="N56" s="12">
        <v>0.0</v>
      </c>
      <c r="O56" s="16">
        <f t="shared" si="138"/>
        <v>0</v>
      </c>
      <c r="P56" s="16">
        <f t="shared" si="139"/>
        <v>0</v>
      </c>
      <c r="Q56" s="5"/>
      <c r="R56" s="12">
        <v>0.0</v>
      </c>
      <c r="S56" s="16">
        <f t="shared" si="140"/>
        <v>0</v>
      </c>
      <c r="T56" s="16">
        <f t="shared" si="141"/>
        <v>0</v>
      </c>
      <c r="U56" s="5"/>
      <c r="V56" s="12">
        <v>0.0</v>
      </c>
      <c r="W56" s="16">
        <f t="shared" si="142"/>
        <v>0</v>
      </c>
      <c r="X56" s="16">
        <f t="shared" si="143"/>
        <v>0</v>
      </c>
      <c r="Y56" s="5"/>
      <c r="Z56" s="18">
        <v>0.0</v>
      </c>
      <c r="AA56" s="19">
        <f t="shared" si="144"/>
        <v>0</v>
      </c>
      <c r="AB56" s="19">
        <f t="shared" si="145"/>
        <v>0</v>
      </c>
      <c r="AC56" s="5"/>
      <c r="AD56" s="18">
        <v>0.0</v>
      </c>
      <c r="AE56" s="20">
        <f t="shared" si="146"/>
        <v>0</v>
      </c>
      <c r="AF56" s="20">
        <f t="shared" si="147"/>
        <v>0</v>
      </c>
      <c r="AG56" s="5"/>
      <c r="AH56" s="18">
        <v>0.0</v>
      </c>
      <c r="AI56" s="20">
        <f t="shared" si="148"/>
        <v>0</v>
      </c>
      <c r="AJ56" s="20">
        <f t="shared" si="149"/>
        <v>0</v>
      </c>
      <c r="AK56" s="5"/>
      <c r="AL56" s="18">
        <v>0.0</v>
      </c>
      <c r="AM56" s="20">
        <f t="shared" si="150"/>
        <v>0</v>
      </c>
      <c r="AN56" s="20">
        <f t="shared" si="151"/>
        <v>0</v>
      </c>
      <c r="AO56" s="5"/>
      <c r="AP56" s="16"/>
      <c r="AQ56" s="18">
        <v>1.0</v>
      </c>
      <c r="AR56" s="16">
        <f t="shared" si="152"/>
        <v>0.03846153846</v>
      </c>
      <c r="AS56" s="16">
        <f t="shared" si="153"/>
        <v>0.007633587786</v>
      </c>
      <c r="AT56" s="5"/>
      <c r="AU56" s="12">
        <v>0.0</v>
      </c>
      <c r="AV56" s="16">
        <f t="shared" si="154"/>
        <v>0</v>
      </c>
      <c r="AW56" s="16">
        <f t="shared" si="155"/>
        <v>0</v>
      </c>
      <c r="AX56" s="5"/>
      <c r="AY56" s="12">
        <v>0.0</v>
      </c>
      <c r="AZ56" s="21">
        <f t="shared" si="156"/>
        <v>0</v>
      </c>
      <c r="BA56" s="16">
        <f t="shared" si="157"/>
        <v>0</v>
      </c>
    </row>
    <row r="57" ht="14.25" customHeight="1">
      <c r="A57" s="22"/>
      <c r="C57" s="16"/>
      <c r="D57" s="16"/>
      <c r="E57" s="5"/>
      <c r="F57" s="12"/>
      <c r="G57" s="16"/>
      <c r="H57" s="16"/>
      <c r="I57" s="5"/>
      <c r="J57" s="12"/>
      <c r="K57" s="16"/>
      <c r="L57" s="16"/>
      <c r="M57" s="5"/>
      <c r="N57" s="12"/>
      <c r="O57" s="16"/>
      <c r="P57" s="16"/>
      <c r="Q57" s="5"/>
      <c r="R57" s="12"/>
      <c r="S57" s="16"/>
      <c r="T57" s="16"/>
      <c r="U57" s="5"/>
      <c r="W57" s="16"/>
      <c r="X57" s="16"/>
      <c r="Y57" s="5"/>
      <c r="Z57" s="14"/>
      <c r="AA57" s="19"/>
      <c r="AB57" s="19"/>
      <c r="AC57" s="5"/>
      <c r="AD57" s="14"/>
      <c r="AE57" s="20"/>
      <c r="AF57" s="20"/>
      <c r="AG57" s="5"/>
      <c r="AH57" s="14"/>
      <c r="AI57" s="20"/>
      <c r="AJ57" s="20"/>
      <c r="AK57" s="5"/>
      <c r="AL57" s="14"/>
      <c r="AM57" s="20"/>
      <c r="AN57" s="20"/>
      <c r="AO57" s="5"/>
      <c r="AP57" s="16"/>
      <c r="AQ57" s="18"/>
      <c r="AR57" s="16"/>
      <c r="AS57" s="16"/>
      <c r="AT57" s="5"/>
      <c r="AU57" s="12"/>
      <c r="AV57" s="16"/>
      <c r="AW57" s="16"/>
      <c r="AX57" s="5"/>
      <c r="AY57" s="12"/>
      <c r="AZ57" s="21"/>
      <c r="BA57" s="16"/>
    </row>
    <row r="58" ht="14.25" customHeight="1">
      <c r="A58" s="22"/>
      <c r="C58" s="16"/>
      <c r="D58" s="16"/>
      <c r="E58" s="5"/>
      <c r="G58" s="16"/>
      <c r="H58" s="16"/>
      <c r="I58" s="5"/>
      <c r="K58" s="16"/>
      <c r="L58" s="16"/>
      <c r="M58" s="5"/>
      <c r="O58" s="16"/>
      <c r="P58" s="16"/>
      <c r="Q58" s="5"/>
      <c r="S58" s="16"/>
      <c r="T58" s="16"/>
      <c r="U58" s="5"/>
      <c r="W58" s="16"/>
      <c r="X58" s="16"/>
      <c r="Y58" s="5"/>
      <c r="Z58" s="14"/>
      <c r="AA58" s="19"/>
      <c r="AB58" s="19"/>
      <c r="AC58" s="5"/>
      <c r="AD58" s="14"/>
      <c r="AE58" s="20"/>
      <c r="AF58" s="20"/>
      <c r="AG58" s="5"/>
      <c r="AH58" s="14"/>
      <c r="AI58" s="20"/>
      <c r="AJ58" s="20"/>
      <c r="AK58" s="5"/>
      <c r="AL58" s="14"/>
      <c r="AM58" s="20"/>
      <c r="AN58" s="20"/>
      <c r="AO58" s="5"/>
      <c r="AP58" s="16"/>
      <c r="AQ58" s="14"/>
      <c r="AR58" s="16"/>
      <c r="AS58" s="16"/>
      <c r="AT58" s="5"/>
      <c r="AV58" s="16"/>
      <c r="AW58" s="16"/>
      <c r="AX58" s="5"/>
      <c r="AZ58" s="21"/>
      <c r="BA58" s="16"/>
    </row>
    <row r="59" ht="14.25" customHeight="1">
      <c r="A59" s="23" t="s">
        <v>54</v>
      </c>
      <c r="C59" s="16"/>
      <c r="D59" s="16"/>
      <c r="E59" s="5"/>
      <c r="G59" s="16"/>
      <c r="H59" s="16"/>
      <c r="I59" s="5"/>
      <c r="K59" s="16"/>
      <c r="L59" s="16"/>
      <c r="M59" s="5"/>
      <c r="O59" s="16"/>
      <c r="P59" s="16"/>
      <c r="Q59" s="5"/>
      <c r="S59" s="16"/>
      <c r="T59" s="16"/>
      <c r="U59" s="5"/>
      <c r="W59" s="16"/>
      <c r="X59" s="16"/>
      <c r="Y59" s="5"/>
      <c r="Z59" s="14"/>
      <c r="AA59" s="19"/>
      <c r="AB59" s="19"/>
      <c r="AC59" s="5"/>
      <c r="AD59" s="14"/>
      <c r="AE59" s="20"/>
      <c r="AF59" s="20"/>
      <c r="AG59" s="5"/>
      <c r="AH59" s="14"/>
      <c r="AI59" s="20"/>
      <c r="AJ59" s="20"/>
      <c r="AK59" s="5"/>
      <c r="AL59" s="14"/>
      <c r="AM59" s="20"/>
      <c r="AN59" s="20"/>
      <c r="AO59" s="5"/>
      <c r="AP59" s="16"/>
      <c r="AQ59" s="14"/>
      <c r="AR59" s="16"/>
      <c r="AS59" s="16"/>
      <c r="AT59" s="5"/>
      <c r="AV59" s="16"/>
      <c r="AW59" s="16"/>
      <c r="AX59" s="5"/>
      <c r="AZ59" s="21"/>
      <c r="BA59" s="16"/>
    </row>
    <row r="60" ht="14.25" customHeight="1">
      <c r="A60" s="12" t="s">
        <v>55</v>
      </c>
      <c r="B60" s="12">
        <v>1.0</v>
      </c>
      <c r="C60" s="16">
        <f t="shared" ref="C60:C64" si="158">(B60/B$3)</f>
        <v>1</v>
      </c>
      <c r="D60" s="16">
        <f t="shared" ref="D60:D64" si="159">B60/B$1</f>
        <v>0.007633587786</v>
      </c>
      <c r="E60" s="5"/>
      <c r="F60" s="12">
        <v>0.0</v>
      </c>
      <c r="G60" s="16">
        <f t="shared" ref="G60:G64" si="160">F60/F$3</f>
        <v>0</v>
      </c>
      <c r="H60" s="16">
        <f t="shared" ref="H60:H64" si="161">F60/B$1</f>
        <v>0</v>
      </c>
      <c r="I60" s="5"/>
      <c r="J60" s="12">
        <v>1.0</v>
      </c>
      <c r="K60" s="16">
        <f t="shared" ref="K60:K64" si="162">(J60/J$3)</f>
        <v>0.3333333333</v>
      </c>
      <c r="L60" s="16">
        <f t="shared" ref="L60:L64" si="163">(J60/B$1)</f>
        <v>0.007633587786</v>
      </c>
      <c r="M60" s="5"/>
      <c r="N60" s="12">
        <v>1.0</v>
      </c>
      <c r="O60" s="16">
        <f t="shared" ref="O60:O64" si="164">N60/N$3</f>
        <v>0.5</v>
      </c>
      <c r="P60" s="16">
        <f t="shared" ref="P60:P61" si="165">N52/B$1</f>
        <v>0</v>
      </c>
      <c r="Q60" s="5"/>
      <c r="R60" s="12">
        <v>2.0</v>
      </c>
      <c r="S60" s="16">
        <f t="shared" ref="S60:S64" si="166">R60/R$3</f>
        <v>0.6666666667</v>
      </c>
      <c r="T60" s="16">
        <f t="shared" ref="T60:T64" si="167">R60/B$1</f>
        <v>0.01526717557</v>
      </c>
      <c r="U60" s="5"/>
      <c r="V60" s="12">
        <v>1.0</v>
      </c>
      <c r="W60" s="16">
        <f t="shared" ref="W60:W64" si="168">V60/V$3</f>
        <v>0.2</v>
      </c>
      <c r="X60" s="16">
        <f t="shared" ref="X60:X64" si="169">V60/B$1</f>
        <v>0.007633587786</v>
      </c>
      <c r="Y60" s="5"/>
      <c r="Z60" s="18">
        <v>7.0</v>
      </c>
      <c r="AA60" s="19">
        <f t="shared" ref="AA60:AA64" si="170">Z60/Z$3</f>
        <v>0.7777777778</v>
      </c>
      <c r="AB60" s="19">
        <f t="shared" ref="AB60:AB64" si="171">Z60/B$1</f>
        <v>0.0534351145</v>
      </c>
      <c r="AC60" s="5"/>
      <c r="AD60" s="18">
        <v>2.0</v>
      </c>
      <c r="AE60" s="20">
        <f t="shared" ref="AE60:AE64" si="172">AD60/AD$3</f>
        <v>0.4</v>
      </c>
      <c r="AF60" s="20">
        <f t="shared" ref="AF60:AF64" si="173">AD60/B$1</f>
        <v>0.01526717557</v>
      </c>
      <c r="AG60" s="5"/>
      <c r="AH60" s="18">
        <v>7.0</v>
      </c>
      <c r="AI60" s="20">
        <f t="shared" ref="AI60:AI64" si="174">AH60/AH$3</f>
        <v>0.5833333333</v>
      </c>
      <c r="AJ60" s="20">
        <f t="shared" ref="AJ60:AJ64" si="175">AH60/B$1</f>
        <v>0.0534351145</v>
      </c>
      <c r="AK60" s="5"/>
      <c r="AL60" s="18">
        <v>12.0</v>
      </c>
      <c r="AM60" s="20">
        <f t="shared" ref="AM60:AM64" si="176">AL60/AL$3</f>
        <v>0.75</v>
      </c>
      <c r="AN60" s="20">
        <f t="shared" ref="AN60:AN64" si="177">AL60/B$1</f>
        <v>0.09160305344</v>
      </c>
      <c r="AO60" s="5"/>
      <c r="AP60" s="16"/>
      <c r="AQ60" s="18">
        <v>19.0</v>
      </c>
      <c r="AR60" s="16">
        <f t="shared" ref="AR60:AR64" si="178">AQ60/AQ$3</f>
        <v>0.7307692308</v>
      </c>
      <c r="AS60" s="16">
        <f t="shared" ref="AS60:AS64" si="179">AQ60/B$1</f>
        <v>0.1450381679</v>
      </c>
      <c r="AT60" s="5"/>
      <c r="AU60" s="15">
        <v>0.0</v>
      </c>
      <c r="AV60" s="16">
        <f t="shared" ref="AV60:AV64" si="180">AU60/AU$3</f>
        <v>0</v>
      </c>
      <c r="AW60" s="16">
        <f t="shared" ref="AW60:AW64" si="181">AU60/B$1</f>
        <v>0</v>
      </c>
      <c r="AX60" s="5"/>
      <c r="AY60" s="15">
        <v>11.0</v>
      </c>
      <c r="AZ60" s="21">
        <f t="shared" ref="AZ60:AZ64" si="182">AY60/AY$3</f>
        <v>0.55</v>
      </c>
      <c r="BA60" s="16">
        <f t="shared" ref="BA60:BA64" si="183">AY60/B$1</f>
        <v>0.08396946565</v>
      </c>
    </row>
    <row r="61" ht="14.25" customHeight="1">
      <c r="A61" s="12" t="s">
        <v>56</v>
      </c>
      <c r="B61" s="12">
        <v>1.0</v>
      </c>
      <c r="C61" s="16">
        <f t="shared" si="158"/>
        <v>1</v>
      </c>
      <c r="D61" s="16">
        <f t="shared" si="159"/>
        <v>0.007633587786</v>
      </c>
      <c r="E61" s="5"/>
      <c r="F61" s="12">
        <v>0.0</v>
      </c>
      <c r="G61" s="16">
        <f t="shared" si="160"/>
        <v>0</v>
      </c>
      <c r="H61" s="16">
        <f t="shared" si="161"/>
        <v>0</v>
      </c>
      <c r="I61" s="5"/>
      <c r="J61" s="12">
        <v>1.0</v>
      </c>
      <c r="K61" s="16">
        <f t="shared" si="162"/>
        <v>0.3333333333</v>
      </c>
      <c r="L61" s="16">
        <f t="shared" si="163"/>
        <v>0.007633587786</v>
      </c>
      <c r="M61" s="5"/>
      <c r="N61" s="12">
        <v>1.0</v>
      </c>
      <c r="O61" s="16">
        <f t="shared" si="164"/>
        <v>0.5</v>
      </c>
      <c r="P61" s="16">
        <f t="shared" si="165"/>
        <v>0</v>
      </c>
      <c r="Q61" s="5"/>
      <c r="R61" s="12">
        <v>1.0</v>
      </c>
      <c r="S61" s="16">
        <f t="shared" si="166"/>
        <v>0.3333333333</v>
      </c>
      <c r="T61" s="16">
        <f t="shared" si="167"/>
        <v>0.007633587786</v>
      </c>
      <c r="U61" s="5"/>
      <c r="V61" s="12">
        <v>4.0</v>
      </c>
      <c r="W61" s="16">
        <f t="shared" si="168"/>
        <v>0.8</v>
      </c>
      <c r="X61" s="16">
        <f t="shared" si="169"/>
        <v>0.03053435115</v>
      </c>
      <c r="Y61" s="5"/>
      <c r="Z61" s="18">
        <v>9.0</v>
      </c>
      <c r="AA61" s="19">
        <f t="shared" si="170"/>
        <v>1</v>
      </c>
      <c r="AB61" s="19">
        <f t="shared" si="171"/>
        <v>0.06870229008</v>
      </c>
      <c r="AC61" s="5"/>
      <c r="AD61" s="18">
        <v>4.0</v>
      </c>
      <c r="AE61" s="20">
        <f t="shared" si="172"/>
        <v>0.8</v>
      </c>
      <c r="AF61" s="20">
        <f t="shared" si="173"/>
        <v>0.03053435115</v>
      </c>
      <c r="AG61" s="5"/>
      <c r="AH61" s="18">
        <v>10.0</v>
      </c>
      <c r="AI61" s="20">
        <f t="shared" si="174"/>
        <v>0.8333333333</v>
      </c>
      <c r="AJ61" s="20">
        <f t="shared" si="175"/>
        <v>0.07633587786</v>
      </c>
      <c r="AK61" s="5"/>
      <c r="AL61" s="18">
        <v>13.0</v>
      </c>
      <c r="AM61" s="20">
        <f t="shared" si="176"/>
        <v>0.8125</v>
      </c>
      <c r="AN61" s="20">
        <f t="shared" si="177"/>
        <v>0.09923664122</v>
      </c>
      <c r="AO61" s="5"/>
      <c r="AP61" s="16"/>
      <c r="AQ61" s="18">
        <v>17.0</v>
      </c>
      <c r="AR61" s="16">
        <f t="shared" si="178"/>
        <v>0.6538461538</v>
      </c>
      <c r="AS61" s="16">
        <f t="shared" si="179"/>
        <v>0.1297709924</v>
      </c>
      <c r="AT61" s="5"/>
      <c r="AU61" s="15">
        <v>0.0</v>
      </c>
      <c r="AV61" s="16">
        <f t="shared" si="180"/>
        <v>0</v>
      </c>
      <c r="AW61" s="16">
        <f t="shared" si="181"/>
        <v>0</v>
      </c>
      <c r="AX61" s="5"/>
      <c r="AY61" s="15">
        <v>8.0</v>
      </c>
      <c r="AZ61" s="21">
        <f t="shared" si="182"/>
        <v>0.4</v>
      </c>
      <c r="BA61" s="16">
        <f t="shared" si="183"/>
        <v>0.06106870229</v>
      </c>
    </row>
    <row r="62" ht="14.25" customHeight="1">
      <c r="A62" s="12" t="s">
        <v>57</v>
      </c>
      <c r="B62" s="12">
        <v>0.0</v>
      </c>
      <c r="C62" s="16">
        <f t="shared" si="158"/>
        <v>0</v>
      </c>
      <c r="D62" s="16">
        <f t="shared" si="159"/>
        <v>0</v>
      </c>
      <c r="E62" s="5"/>
      <c r="F62" s="12">
        <v>0.0</v>
      </c>
      <c r="G62" s="16">
        <f t="shared" si="160"/>
        <v>0</v>
      </c>
      <c r="H62" s="16">
        <f t="shared" si="161"/>
        <v>0</v>
      </c>
      <c r="I62" s="5"/>
      <c r="J62" s="12">
        <v>2.0</v>
      </c>
      <c r="K62" s="16">
        <f t="shared" si="162"/>
        <v>0.6666666667</v>
      </c>
      <c r="L62" s="16">
        <f t="shared" si="163"/>
        <v>0.01526717557</v>
      </c>
      <c r="M62" s="5"/>
      <c r="N62" s="12">
        <v>1.0</v>
      </c>
      <c r="O62" s="16">
        <f t="shared" si="164"/>
        <v>0.5</v>
      </c>
      <c r="P62" s="16">
        <f t="shared" ref="P62:P64" si="184">N59/B$1</f>
        <v>0</v>
      </c>
      <c r="Q62" s="5"/>
      <c r="R62" s="12">
        <v>1.0</v>
      </c>
      <c r="S62" s="16">
        <f t="shared" si="166"/>
        <v>0.3333333333</v>
      </c>
      <c r="T62" s="16">
        <f t="shared" si="167"/>
        <v>0.007633587786</v>
      </c>
      <c r="U62" s="5"/>
      <c r="V62" s="12">
        <v>2.0</v>
      </c>
      <c r="W62" s="16">
        <f t="shared" si="168"/>
        <v>0.4</v>
      </c>
      <c r="X62" s="16">
        <f t="shared" si="169"/>
        <v>0.01526717557</v>
      </c>
      <c r="Y62" s="5"/>
      <c r="Z62" s="18">
        <v>1.0</v>
      </c>
      <c r="AA62" s="19">
        <f t="shared" si="170"/>
        <v>0.1111111111</v>
      </c>
      <c r="AB62" s="19">
        <f t="shared" si="171"/>
        <v>0.007633587786</v>
      </c>
      <c r="AC62" s="5"/>
      <c r="AD62" s="18">
        <v>1.0</v>
      </c>
      <c r="AE62" s="20">
        <f t="shared" si="172"/>
        <v>0.2</v>
      </c>
      <c r="AF62" s="20">
        <f t="shared" si="173"/>
        <v>0.007633587786</v>
      </c>
      <c r="AG62" s="5"/>
      <c r="AH62" s="18">
        <v>2.0</v>
      </c>
      <c r="AI62" s="20">
        <f t="shared" si="174"/>
        <v>0.1666666667</v>
      </c>
      <c r="AJ62" s="20">
        <f t="shared" si="175"/>
        <v>0.01526717557</v>
      </c>
      <c r="AK62" s="5"/>
      <c r="AL62" s="18">
        <v>3.0</v>
      </c>
      <c r="AM62" s="20">
        <f t="shared" si="176"/>
        <v>0.1875</v>
      </c>
      <c r="AN62" s="20">
        <f t="shared" si="177"/>
        <v>0.02290076336</v>
      </c>
      <c r="AO62" s="5"/>
      <c r="AP62" s="16"/>
      <c r="AQ62" s="18">
        <v>7.0</v>
      </c>
      <c r="AR62" s="16">
        <f t="shared" si="178"/>
        <v>0.2692307692</v>
      </c>
      <c r="AS62" s="16">
        <f t="shared" si="179"/>
        <v>0.0534351145</v>
      </c>
      <c r="AT62" s="5"/>
      <c r="AU62" s="15">
        <v>0.0</v>
      </c>
      <c r="AV62" s="16">
        <f t="shared" si="180"/>
        <v>0</v>
      </c>
      <c r="AW62" s="16">
        <f t="shared" si="181"/>
        <v>0</v>
      </c>
      <c r="AX62" s="5"/>
      <c r="AY62" s="15">
        <v>9.0</v>
      </c>
      <c r="AZ62" s="21">
        <f t="shared" si="182"/>
        <v>0.45</v>
      </c>
      <c r="BA62" s="16">
        <f t="shared" si="183"/>
        <v>0.06870229008</v>
      </c>
    </row>
    <row r="63" ht="14.25" customHeight="1">
      <c r="A63" s="15" t="s">
        <v>58</v>
      </c>
      <c r="B63" s="12">
        <v>0.0</v>
      </c>
      <c r="C63" s="16">
        <f t="shared" si="158"/>
        <v>0</v>
      </c>
      <c r="D63" s="16">
        <f t="shared" si="159"/>
        <v>0</v>
      </c>
      <c r="E63" s="5"/>
      <c r="F63" s="12">
        <v>0.0</v>
      </c>
      <c r="G63" s="16">
        <f t="shared" si="160"/>
        <v>0</v>
      </c>
      <c r="H63" s="16">
        <f t="shared" si="161"/>
        <v>0</v>
      </c>
      <c r="I63" s="5"/>
      <c r="J63" s="15">
        <v>0.0</v>
      </c>
      <c r="K63" s="16">
        <f t="shared" si="162"/>
        <v>0</v>
      </c>
      <c r="L63" s="16">
        <f t="shared" si="163"/>
        <v>0</v>
      </c>
      <c r="M63" s="5"/>
      <c r="N63" s="12">
        <v>0.0</v>
      </c>
      <c r="O63" s="16">
        <f t="shared" si="164"/>
        <v>0</v>
      </c>
      <c r="P63" s="16">
        <f t="shared" si="184"/>
        <v>0.007633587786</v>
      </c>
      <c r="Q63" s="5"/>
      <c r="R63" s="15">
        <v>0.0</v>
      </c>
      <c r="S63" s="16">
        <f t="shared" si="166"/>
        <v>0</v>
      </c>
      <c r="T63" s="16">
        <f t="shared" si="167"/>
        <v>0</v>
      </c>
      <c r="U63" s="5"/>
      <c r="V63" s="12">
        <v>0.0</v>
      </c>
      <c r="W63" s="16">
        <f t="shared" si="168"/>
        <v>0</v>
      </c>
      <c r="X63" s="16">
        <f t="shared" si="169"/>
        <v>0</v>
      </c>
      <c r="Y63" s="5"/>
      <c r="Z63" s="18">
        <v>0.0</v>
      </c>
      <c r="AA63" s="19">
        <f t="shared" si="170"/>
        <v>0</v>
      </c>
      <c r="AB63" s="19">
        <f t="shared" si="171"/>
        <v>0</v>
      </c>
      <c r="AC63" s="5"/>
      <c r="AD63" s="18">
        <v>0.0</v>
      </c>
      <c r="AE63" s="20">
        <f t="shared" si="172"/>
        <v>0</v>
      </c>
      <c r="AF63" s="20">
        <f t="shared" si="173"/>
        <v>0</v>
      </c>
      <c r="AG63" s="5"/>
      <c r="AH63" s="18">
        <v>0.0</v>
      </c>
      <c r="AI63" s="20">
        <f t="shared" si="174"/>
        <v>0</v>
      </c>
      <c r="AJ63" s="20">
        <f t="shared" si="175"/>
        <v>0</v>
      </c>
      <c r="AK63" s="5"/>
      <c r="AL63" s="18">
        <v>0.0</v>
      </c>
      <c r="AM63" s="20">
        <f t="shared" si="176"/>
        <v>0</v>
      </c>
      <c r="AN63" s="20">
        <f t="shared" si="177"/>
        <v>0</v>
      </c>
      <c r="AO63" s="5"/>
      <c r="AP63" s="16"/>
      <c r="AQ63" s="18">
        <v>2.0</v>
      </c>
      <c r="AR63" s="16">
        <f t="shared" si="178"/>
        <v>0.07692307692</v>
      </c>
      <c r="AS63" s="16">
        <f t="shared" si="179"/>
        <v>0.01526717557</v>
      </c>
      <c r="AT63" s="5"/>
      <c r="AU63" s="15">
        <v>0.0</v>
      </c>
      <c r="AV63" s="16">
        <f t="shared" si="180"/>
        <v>0</v>
      </c>
      <c r="AW63" s="16">
        <f t="shared" si="181"/>
        <v>0</v>
      </c>
      <c r="AX63" s="5"/>
      <c r="AY63" s="15">
        <v>1.0</v>
      </c>
      <c r="AZ63" s="21">
        <f t="shared" si="182"/>
        <v>0.05</v>
      </c>
      <c r="BA63" s="16">
        <f t="shared" si="183"/>
        <v>0.007633587786</v>
      </c>
    </row>
    <row r="64" ht="14.25" customHeight="1">
      <c r="A64" s="15" t="s">
        <v>59</v>
      </c>
      <c r="B64" s="12">
        <v>0.0</v>
      </c>
      <c r="C64" s="16">
        <f t="shared" si="158"/>
        <v>0</v>
      </c>
      <c r="D64" s="16">
        <f t="shared" si="159"/>
        <v>0</v>
      </c>
      <c r="E64" s="5"/>
      <c r="F64" s="12">
        <v>0.0</v>
      </c>
      <c r="G64" s="16">
        <f t="shared" si="160"/>
        <v>0</v>
      </c>
      <c r="H64" s="16">
        <f t="shared" si="161"/>
        <v>0</v>
      </c>
      <c r="I64" s="5"/>
      <c r="J64" s="15">
        <v>0.0</v>
      </c>
      <c r="K64" s="16">
        <f t="shared" si="162"/>
        <v>0</v>
      </c>
      <c r="L64" s="16">
        <f t="shared" si="163"/>
        <v>0</v>
      </c>
      <c r="M64" s="5"/>
      <c r="N64" s="12">
        <v>0.0</v>
      </c>
      <c r="O64" s="16">
        <f t="shared" si="164"/>
        <v>0</v>
      </c>
      <c r="P64" s="16">
        <f t="shared" si="184"/>
        <v>0.007633587786</v>
      </c>
      <c r="Q64" s="5"/>
      <c r="R64" s="15">
        <v>0.0</v>
      </c>
      <c r="S64" s="16">
        <f t="shared" si="166"/>
        <v>0</v>
      </c>
      <c r="T64" s="16">
        <f t="shared" si="167"/>
        <v>0</v>
      </c>
      <c r="U64" s="5"/>
      <c r="V64" s="12">
        <v>0.0</v>
      </c>
      <c r="W64" s="16">
        <f t="shared" si="168"/>
        <v>0</v>
      </c>
      <c r="X64" s="16">
        <f t="shared" si="169"/>
        <v>0</v>
      </c>
      <c r="Y64" s="5"/>
      <c r="Z64" s="18">
        <v>0.0</v>
      </c>
      <c r="AA64" s="19">
        <f t="shared" si="170"/>
        <v>0</v>
      </c>
      <c r="AB64" s="19">
        <f t="shared" si="171"/>
        <v>0</v>
      </c>
      <c r="AC64" s="5"/>
      <c r="AD64" s="18">
        <v>0.0</v>
      </c>
      <c r="AE64" s="20">
        <f t="shared" si="172"/>
        <v>0</v>
      </c>
      <c r="AF64" s="20">
        <f t="shared" si="173"/>
        <v>0</v>
      </c>
      <c r="AG64" s="5"/>
      <c r="AH64" s="18">
        <v>0.0</v>
      </c>
      <c r="AI64" s="20">
        <f t="shared" si="174"/>
        <v>0</v>
      </c>
      <c r="AJ64" s="20">
        <f t="shared" si="175"/>
        <v>0</v>
      </c>
      <c r="AK64" s="5"/>
      <c r="AL64" s="18">
        <v>0.0</v>
      </c>
      <c r="AM64" s="20">
        <f t="shared" si="176"/>
        <v>0</v>
      </c>
      <c r="AN64" s="20">
        <f t="shared" si="177"/>
        <v>0</v>
      </c>
      <c r="AO64" s="5"/>
      <c r="AP64" s="16"/>
      <c r="AQ64" s="18">
        <v>0.0</v>
      </c>
      <c r="AR64" s="16">
        <f t="shared" si="178"/>
        <v>0</v>
      </c>
      <c r="AS64" s="16">
        <f t="shared" si="179"/>
        <v>0</v>
      </c>
      <c r="AT64" s="5"/>
      <c r="AU64" s="15">
        <v>0.0</v>
      </c>
      <c r="AV64" s="16">
        <f t="shared" si="180"/>
        <v>0</v>
      </c>
      <c r="AW64" s="16">
        <f t="shared" si="181"/>
        <v>0</v>
      </c>
      <c r="AX64" s="5"/>
      <c r="AY64" s="15">
        <v>0.0</v>
      </c>
      <c r="AZ64" s="21">
        <f t="shared" si="182"/>
        <v>0</v>
      </c>
      <c r="BA64" s="16">
        <f t="shared" si="183"/>
        <v>0</v>
      </c>
    </row>
    <row r="65" ht="14.25" customHeight="1">
      <c r="C65" s="16"/>
      <c r="D65" s="16"/>
      <c r="E65" s="5"/>
      <c r="G65" s="16"/>
      <c r="H65" s="16"/>
      <c r="I65" s="5"/>
      <c r="K65" s="16"/>
      <c r="L65" s="16"/>
      <c r="M65" s="5"/>
      <c r="O65" s="16"/>
      <c r="P65" s="16"/>
      <c r="Q65" s="5"/>
      <c r="S65" s="16"/>
      <c r="T65" s="16"/>
      <c r="U65" s="5"/>
      <c r="W65" s="16"/>
      <c r="X65" s="16"/>
      <c r="Y65" s="5"/>
      <c r="Z65" s="14"/>
      <c r="AA65" s="19"/>
      <c r="AB65" s="19"/>
      <c r="AC65" s="5"/>
      <c r="AD65" s="14"/>
      <c r="AE65" s="20"/>
      <c r="AF65" s="20"/>
      <c r="AG65" s="5"/>
      <c r="AH65" s="14"/>
      <c r="AI65" s="20"/>
      <c r="AJ65" s="20"/>
      <c r="AK65" s="5"/>
      <c r="AL65" s="14"/>
      <c r="AM65" s="20"/>
      <c r="AN65" s="20"/>
      <c r="AO65" s="5"/>
      <c r="AP65" s="16"/>
      <c r="AQ65" s="14"/>
      <c r="AR65" s="16"/>
      <c r="AS65" s="16"/>
      <c r="AT65" s="5"/>
      <c r="AU65" s="1"/>
      <c r="AV65" s="16"/>
      <c r="AW65" s="16"/>
      <c r="AX65" s="5"/>
      <c r="AY65" s="1"/>
      <c r="AZ65" s="21"/>
      <c r="BA65" s="16"/>
    </row>
    <row r="66" ht="14.25" customHeight="1">
      <c r="A66" s="13" t="s">
        <v>60</v>
      </c>
      <c r="C66" s="16"/>
      <c r="D66" s="16"/>
      <c r="E66" s="5"/>
      <c r="G66" s="16"/>
      <c r="H66" s="16"/>
      <c r="I66" s="5"/>
      <c r="K66" s="16"/>
      <c r="L66" s="16"/>
      <c r="M66" s="5"/>
      <c r="O66" s="16"/>
      <c r="P66" s="16"/>
      <c r="Q66" s="5"/>
      <c r="S66" s="16"/>
      <c r="T66" s="16"/>
      <c r="U66" s="5"/>
      <c r="W66" s="16"/>
      <c r="X66" s="16"/>
      <c r="Y66" s="5"/>
      <c r="Z66" s="14"/>
      <c r="AA66" s="19"/>
      <c r="AB66" s="19"/>
      <c r="AC66" s="5"/>
      <c r="AD66" s="14"/>
      <c r="AE66" s="20"/>
      <c r="AF66" s="20"/>
      <c r="AG66" s="5"/>
      <c r="AH66" s="14"/>
      <c r="AI66" s="20"/>
      <c r="AJ66" s="20"/>
      <c r="AK66" s="5"/>
      <c r="AL66" s="14"/>
      <c r="AM66" s="20"/>
      <c r="AN66" s="20"/>
      <c r="AO66" s="5"/>
      <c r="AP66" s="16"/>
      <c r="AQ66" s="14"/>
      <c r="AR66" s="16"/>
      <c r="AS66" s="16"/>
      <c r="AT66" s="5"/>
      <c r="AV66" s="16"/>
      <c r="AW66" s="16"/>
      <c r="AX66" s="5"/>
      <c r="AZ66" s="21"/>
      <c r="BA66" s="16"/>
    </row>
    <row r="67" ht="14.25" customHeight="1">
      <c r="A67" s="23" t="s">
        <v>61</v>
      </c>
      <c r="C67" s="16"/>
      <c r="D67" s="16"/>
      <c r="E67" s="5"/>
      <c r="G67" s="16"/>
      <c r="H67" s="16"/>
      <c r="I67" s="5"/>
      <c r="K67" s="16"/>
      <c r="L67" s="16"/>
      <c r="M67" s="5"/>
      <c r="O67" s="16"/>
      <c r="P67" s="16"/>
      <c r="Q67" s="5"/>
      <c r="S67" s="16"/>
      <c r="T67" s="16"/>
      <c r="U67" s="5"/>
      <c r="W67" s="16"/>
      <c r="X67" s="16"/>
      <c r="Y67" s="5"/>
      <c r="Z67" s="14"/>
      <c r="AA67" s="19"/>
      <c r="AB67" s="19"/>
      <c r="AC67" s="5"/>
      <c r="AD67" s="14"/>
      <c r="AE67" s="20"/>
      <c r="AF67" s="20"/>
      <c r="AG67" s="5"/>
      <c r="AH67" s="14"/>
      <c r="AI67" s="20"/>
      <c r="AJ67" s="20"/>
      <c r="AK67" s="5"/>
      <c r="AL67" s="14"/>
      <c r="AM67" s="20"/>
      <c r="AN67" s="20"/>
      <c r="AO67" s="5"/>
      <c r="AP67" s="16"/>
      <c r="AQ67" s="14"/>
      <c r="AR67" s="16"/>
      <c r="AS67" s="16"/>
      <c r="AT67" s="5"/>
      <c r="AV67" s="16"/>
      <c r="AW67" s="16"/>
      <c r="AX67" s="5"/>
      <c r="AZ67" s="21"/>
      <c r="BA67" s="16"/>
    </row>
    <row r="68" ht="14.25" customHeight="1">
      <c r="A68" s="12" t="s">
        <v>62</v>
      </c>
      <c r="B68" s="12">
        <v>1.0</v>
      </c>
      <c r="C68" s="16">
        <f t="shared" ref="C68:C72" si="185">(B68/B$3)</f>
        <v>1</v>
      </c>
      <c r="D68" s="16">
        <f t="shared" ref="D68:D72" si="186">B68/B$1</f>
        <v>0.007633587786</v>
      </c>
      <c r="E68" s="17"/>
      <c r="F68" s="12">
        <v>0.0</v>
      </c>
      <c r="G68" s="16">
        <f t="shared" ref="G68:G72" si="187">F68/F$3</f>
        <v>0</v>
      </c>
      <c r="H68" s="16">
        <f t="shared" ref="H68:H72" si="188">F68/B$1</f>
        <v>0</v>
      </c>
      <c r="I68" s="5"/>
      <c r="J68" s="12">
        <v>1.0</v>
      </c>
      <c r="K68" s="16">
        <f t="shared" ref="K68:K72" si="189">(J68/J$3)</f>
        <v>0.3333333333</v>
      </c>
      <c r="L68" s="16">
        <f t="shared" ref="L68:L72" si="190">(J68/B$1)</f>
        <v>0.007633587786</v>
      </c>
      <c r="M68" s="5"/>
      <c r="N68" s="12">
        <v>1.0</v>
      </c>
      <c r="O68" s="16">
        <f t="shared" ref="O68:O72" si="191">N68/N$3</f>
        <v>0.5</v>
      </c>
      <c r="P68" s="16">
        <f t="shared" ref="P68:P72" si="192">N65/B$1</f>
        <v>0</v>
      </c>
      <c r="Q68" s="5"/>
      <c r="R68" s="12">
        <v>3.0</v>
      </c>
      <c r="S68" s="16">
        <f t="shared" ref="S68:S72" si="193">R68/R$3</f>
        <v>1</v>
      </c>
      <c r="T68" s="16">
        <f t="shared" ref="T68:T72" si="194">R68/B$1</f>
        <v>0.02290076336</v>
      </c>
      <c r="U68" s="5"/>
      <c r="V68" s="12">
        <v>1.0</v>
      </c>
      <c r="W68" s="16">
        <f t="shared" ref="W68:W72" si="195">V68/V$3</f>
        <v>0.2</v>
      </c>
      <c r="X68" s="16">
        <f t="shared" ref="X68:X72" si="196">V68/B$1</f>
        <v>0.007633587786</v>
      </c>
      <c r="Y68" s="5"/>
      <c r="Z68" s="18">
        <v>5.0</v>
      </c>
      <c r="AA68" s="19">
        <f t="shared" ref="AA68:AA72" si="197">Z68/Z$3</f>
        <v>0.5555555556</v>
      </c>
      <c r="AB68" s="19">
        <f t="shared" ref="AB68:AB72" si="198">Z68/B$1</f>
        <v>0.03816793893</v>
      </c>
      <c r="AC68" s="5"/>
      <c r="AD68" s="18">
        <v>4.0</v>
      </c>
      <c r="AE68" s="20">
        <f t="shared" ref="AE68:AE72" si="199">AD68/AD$3</f>
        <v>0.8</v>
      </c>
      <c r="AF68" s="20">
        <f t="shared" ref="AF68:AF72" si="200">AD68/B$1</f>
        <v>0.03053435115</v>
      </c>
      <c r="AG68" s="5"/>
      <c r="AH68" s="18">
        <v>8.0</v>
      </c>
      <c r="AI68" s="20">
        <f t="shared" ref="AI68:AI72" si="201">AH68/AH$3</f>
        <v>0.6666666667</v>
      </c>
      <c r="AJ68" s="20">
        <f t="shared" ref="AJ68:AJ72" si="202">AH68/B$1</f>
        <v>0.06106870229</v>
      </c>
      <c r="AK68" s="5"/>
      <c r="AL68" s="18">
        <v>9.0</v>
      </c>
      <c r="AM68" s="20">
        <f t="shared" ref="AM68:AM72" si="203">AL68/AL$3</f>
        <v>0.5625</v>
      </c>
      <c r="AN68" s="20">
        <f t="shared" ref="AN68:AN72" si="204">AL68/B$1</f>
        <v>0.06870229008</v>
      </c>
      <c r="AO68" s="5"/>
      <c r="AP68" s="16"/>
      <c r="AQ68" s="18">
        <v>19.0</v>
      </c>
      <c r="AR68" s="16">
        <f t="shared" ref="AR68:AR72" si="205">AQ68/AQ$3</f>
        <v>0.7307692308</v>
      </c>
      <c r="AS68" s="16">
        <f t="shared" ref="AS68:AS72" si="206">AQ68/B$1</f>
        <v>0.1450381679</v>
      </c>
      <c r="AT68" s="5"/>
      <c r="AU68" s="24">
        <v>14.0</v>
      </c>
      <c r="AV68" s="16">
        <f t="shared" ref="AV68:AV72" si="207">AU68/AU$3</f>
        <v>0.5</v>
      </c>
      <c r="AW68" s="16">
        <f t="shared" ref="AW68:AW72" si="208">AU68/B$1</f>
        <v>0.106870229</v>
      </c>
      <c r="AX68" s="5"/>
      <c r="AY68" s="12">
        <v>9.0</v>
      </c>
      <c r="AZ68" s="21">
        <f t="shared" ref="AZ68:AZ72" si="209">AY68/AY$3</f>
        <v>0.45</v>
      </c>
      <c r="BA68" s="16">
        <f t="shared" ref="BA68:BA72" si="210">AY68/B$1</f>
        <v>0.06870229008</v>
      </c>
    </row>
    <row r="69" ht="14.25" customHeight="1">
      <c r="A69" s="12" t="s">
        <v>63</v>
      </c>
      <c r="B69" s="12">
        <v>0.0</v>
      </c>
      <c r="C69" s="16">
        <f t="shared" si="185"/>
        <v>0</v>
      </c>
      <c r="D69" s="16">
        <f t="shared" si="186"/>
        <v>0</v>
      </c>
      <c r="E69" s="17"/>
      <c r="F69" s="12">
        <v>0.0</v>
      </c>
      <c r="G69" s="16">
        <f t="shared" si="187"/>
        <v>0</v>
      </c>
      <c r="H69" s="16">
        <f t="shared" si="188"/>
        <v>0</v>
      </c>
      <c r="I69" s="5"/>
      <c r="J69" s="12">
        <v>0.0</v>
      </c>
      <c r="K69" s="16">
        <f t="shared" si="189"/>
        <v>0</v>
      </c>
      <c r="L69" s="16">
        <f t="shared" si="190"/>
        <v>0</v>
      </c>
      <c r="M69" s="5"/>
      <c r="N69" s="12">
        <v>1.0</v>
      </c>
      <c r="O69" s="16">
        <f t="shared" si="191"/>
        <v>0.5</v>
      </c>
      <c r="P69" s="16">
        <f t="shared" si="192"/>
        <v>0</v>
      </c>
      <c r="Q69" s="5"/>
      <c r="R69" s="12">
        <v>1.0</v>
      </c>
      <c r="S69" s="16">
        <f t="shared" si="193"/>
        <v>0.3333333333</v>
      </c>
      <c r="T69" s="16">
        <f t="shared" si="194"/>
        <v>0.007633587786</v>
      </c>
      <c r="U69" s="5"/>
      <c r="V69" s="12">
        <v>0.0</v>
      </c>
      <c r="W69" s="16">
        <f t="shared" si="195"/>
        <v>0</v>
      </c>
      <c r="X69" s="16">
        <f t="shared" si="196"/>
        <v>0</v>
      </c>
      <c r="Y69" s="5"/>
      <c r="Z69" s="18">
        <v>1.0</v>
      </c>
      <c r="AA69" s="19">
        <f t="shared" si="197"/>
        <v>0.1111111111</v>
      </c>
      <c r="AB69" s="19">
        <f t="shared" si="198"/>
        <v>0.007633587786</v>
      </c>
      <c r="AC69" s="5"/>
      <c r="AD69" s="18">
        <v>0.0</v>
      </c>
      <c r="AE69" s="20">
        <f t="shared" si="199"/>
        <v>0</v>
      </c>
      <c r="AF69" s="20">
        <f t="shared" si="200"/>
        <v>0</v>
      </c>
      <c r="AG69" s="5"/>
      <c r="AH69" s="18">
        <v>3.0</v>
      </c>
      <c r="AI69" s="20">
        <f t="shared" si="201"/>
        <v>0.25</v>
      </c>
      <c r="AJ69" s="20">
        <f t="shared" si="202"/>
        <v>0.02290076336</v>
      </c>
      <c r="AK69" s="5"/>
      <c r="AL69" s="18">
        <v>4.0</v>
      </c>
      <c r="AM69" s="20">
        <f t="shared" si="203"/>
        <v>0.25</v>
      </c>
      <c r="AN69" s="20">
        <f t="shared" si="204"/>
        <v>0.03053435115</v>
      </c>
      <c r="AO69" s="5"/>
      <c r="AP69" s="16"/>
      <c r="AQ69" s="18">
        <v>4.0</v>
      </c>
      <c r="AR69" s="16">
        <f t="shared" si="205"/>
        <v>0.1538461538</v>
      </c>
      <c r="AS69" s="16">
        <f t="shared" si="206"/>
        <v>0.03053435115</v>
      </c>
      <c r="AT69" s="5"/>
      <c r="AU69" s="24">
        <v>10.0</v>
      </c>
      <c r="AV69" s="16">
        <f t="shared" si="207"/>
        <v>0.3571428571</v>
      </c>
      <c r="AW69" s="16">
        <f t="shared" si="208"/>
        <v>0.07633587786</v>
      </c>
      <c r="AX69" s="5"/>
      <c r="AY69" s="12">
        <v>6.0</v>
      </c>
      <c r="AZ69" s="21">
        <f t="shared" si="209"/>
        <v>0.3</v>
      </c>
      <c r="BA69" s="16">
        <f t="shared" si="210"/>
        <v>0.04580152672</v>
      </c>
    </row>
    <row r="70" ht="14.25" customHeight="1">
      <c r="A70" s="12" t="s">
        <v>64</v>
      </c>
      <c r="B70" s="12">
        <v>0.0</v>
      </c>
      <c r="C70" s="16">
        <f t="shared" si="185"/>
        <v>0</v>
      </c>
      <c r="D70" s="16">
        <f t="shared" si="186"/>
        <v>0</v>
      </c>
      <c r="E70" s="17"/>
      <c r="F70" s="12">
        <v>1.0</v>
      </c>
      <c r="G70" s="16">
        <f t="shared" si="187"/>
        <v>1</v>
      </c>
      <c r="H70" s="16">
        <f t="shared" si="188"/>
        <v>0.007633587786</v>
      </c>
      <c r="I70" s="5"/>
      <c r="J70" s="12">
        <v>0.0</v>
      </c>
      <c r="K70" s="16">
        <f t="shared" si="189"/>
        <v>0</v>
      </c>
      <c r="L70" s="16">
        <f t="shared" si="190"/>
        <v>0</v>
      </c>
      <c r="M70" s="5"/>
      <c r="N70" s="12">
        <v>0.0</v>
      </c>
      <c r="O70" s="16">
        <f t="shared" si="191"/>
        <v>0</v>
      </c>
      <c r="P70" s="16">
        <f t="shared" si="192"/>
        <v>0</v>
      </c>
      <c r="Q70" s="5"/>
      <c r="R70" s="12">
        <v>1.0</v>
      </c>
      <c r="S70" s="16">
        <f t="shared" si="193"/>
        <v>0.3333333333</v>
      </c>
      <c r="T70" s="16">
        <f t="shared" si="194"/>
        <v>0.007633587786</v>
      </c>
      <c r="U70" s="5"/>
      <c r="V70" s="12">
        <v>0.0</v>
      </c>
      <c r="W70" s="16">
        <f t="shared" si="195"/>
        <v>0</v>
      </c>
      <c r="X70" s="16">
        <f t="shared" si="196"/>
        <v>0</v>
      </c>
      <c r="Y70" s="5"/>
      <c r="Z70" s="18">
        <v>2.0</v>
      </c>
      <c r="AA70" s="19">
        <f t="shared" si="197"/>
        <v>0.2222222222</v>
      </c>
      <c r="AB70" s="19">
        <f t="shared" si="198"/>
        <v>0.01526717557</v>
      </c>
      <c r="AC70" s="5"/>
      <c r="AD70" s="18">
        <v>0.0</v>
      </c>
      <c r="AE70" s="20">
        <f t="shared" si="199"/>
        <v>0</v>
      </c>
      <c r="AF70" s="20">
        <f t="shared" si="200"/>
        <v>0</v>
      </c>
      <c r="AG70" s="5"/>
      <c r="AH70" s="18">
        <v>3.0</v>
      </c>
      <c r="AI70" s="20">
        <f t="shared" si="201"/>
        <v>0.25</v>
      </c>
      <c r="AJ70" s="20">
        <f t="shared" si="202"/>
        <v>0.02290076336</v>
      </c>
      <c r="AK70" s="5"/>
      <c r="AL70" s="18">
        <v>4.0</v>
      </c>
      <c r="AM70" s="20">
        <f t="shared" si="203"/>
        <v>0.25</v>
      </c>
      <c r="AN70" s="20">
        <f t="shared" si="204"/>
        <v>0.03053435115</v>
      </c>
      <c r="AO70" s="5"/>
      <c r="AP70" s="16"/>
      <c r="AQ70" s="18">
        <v>4.0</v>
      </c>
      <c r="AR70" s="16">
        <f t="shared" si="205"/>
        <v>0.1538461538</v>
      </c>
      <c r="AS70" s="16">
        <f t="shared" si="206"/>
        <v>0.03053435115</v>
      </c>
      <c r="AT70" s="5"/>
      <c r="AU70" s="24">
        <v>7.0</v>
      </c>
      <c r="AV70" s="16">
        <f t="shared" si="207"/>
        <v>0.25</v>
      </c>
      <c r="AW70" s="16">
        <f t="shared" si="208"/>
        <v>0.0534351145</v>
      </c>
      <c r="AX70" s="5"/>
      <c r="AY70" s="12">
        <v>4.0</v>
      </c>
      <c r="AZ70" s="21">
        <f t="shared" si="209"/>
        <v>0.2</v>
      </c>
      <c r="BA70" s="16">
        <f t="shared" si="210"/>
        <v>0.03053435115</v>
      </c>
    </row>
    <row r="71" ht="14.25" customHeight="1">
      <c r="A71" s="12" t="s">
        <v>65</v>
      </c>
      <c r="B71" s="12">
        <v>0.0</v>
      </c>
      <c r="C71" s="16">
        <f t="shared" si="185"/>
        <v>0</v>
      </c>
      <c r="D71" s="16">
        <f t="shared" si="186"/>
        <v>0</v>
      </c>
      <c r="E71" s="17"/>
      <c r="F71" s="12">
        <v>0.0</v>
      </c>
      <c r="G71" s="16">
        <f t="shared" si="187"/>
        <v>0</v>
      </c>
      <c r="H71" s="16">
        <f t="shared" si="188"/>
        <v>0</v>
      </c>
      <c r="I71" s="5"/>
      <c r="J71" s="12">
        <v>1.0</v>
      </c>
      <c r="K71" s="16">
        <f t="shared" si="189"/>
        <v>0.3333333333</v>
      </c>
      <c r="L71" s="16">
        <f t="shared" si="190"/>
        <v>0.007633587786</v>
      </c>
      <c r="M71" s="5"/>
      <c r="N71" s="12">
        <v>0.0</v>
      </c>
      <c r="O71" s="16">
        <f t="shared" si="191"/>
        <v>0</v>
      </c>
      <c r="P71" s="16">
        <f t="shared" si="192"/>
        <v>0.007633587786</v>
      </c>
      <c r="Q71" s="5"/>
      <c r="R71" s="12">
        <v>0.0</v>
      </c>
      <c r="S71" s="16">
        <f t="shared" si="193"/>
        <v>0</v>
      </c>
      <c r="T71" s="16">
        <f t="shared" si="194"/>
        <v>0</v>
      </c>
      <c r="U71" s="5"/>
      <c r="V71" s="12">
        <v>0.0</v>
      </c>
      <c r="W71" s="16">
        <f t="shared" si="195"/>
        <v>0</v>
      </c>
      <c r="X71" s="16">
        <f t="shared" si="196"/>
        <v>0</v>
      </c>
      <c r="Y71" s="5"/>
      <c r="Z71" s="18">
        <v>1.0</v>
      </c>
      <c r="AA71" s="19">
        <f t="shared" si="197"/>
        <v>0.1111111111</v>
      </c>
      <c r="AB71" s="19">
        <f t="shared" si="198"/>
        <v>0.007633587786</v>
      </c>
      <c r="AC71" s="5"/>
      <c r="AD71" s="18">
        <v>1.0</v>
      </c>
      <c r="AE71" s="20">
        <f t="shared" si="199"/>
        <v>0.2</v>
      </c>
      <c r="AF71" s="20">
        <f t="shared" si="200"/>
        <v>0.007633587786</v>
      </c>
      <c r="AG71" s="5"/>
      <c r="AH71" s="18">
        <v>3.0</v>
      </c>
      <c r="AI71" s="20">
        <f t="shared" si="201"/>
        <v>0.25</v>
      </c>
      <c r="AJ71" s="20">
        <f t="shared" si="202"/>
        <v>0.02290076336</v>
      </c>
      <c r="AK71" s="5"/>
      <c r="AL71" s="18">
        <v>1.0</v>
      </c>
      <c r="AM71" s="20">
        <f t="shared" si="203"/>
        <v>0.0625</v>
      </c>
      <c r="AN71" s="20">
        <f t="shared" si="204"/>
        <v>0.007633587786</v>
      </c>
      <c r="AO71" s="5"/>
      <c r="AP71" s="16"/>
      <c r="AQ71" s="18">
        <v>6.0</v>
      </c>
      <c r="AR71" s="16">
        <f t="shared" si="205"/>
        <v>0.2307692308</v>
      </c>
      <c r="AS71" s="16">
        <f t="shared" si="206"/>
        <v>0.04580152672</v>
      </c>
      <c r="AT71" s="5"/>
      <c r="AU71" s="24">
        <v>6.0</v>
      </c>
      <c r="AV71" s="16">
        <f t="shared" si="207"/>
        <v>0.2142857143</v>
      </c>
      <c r="AW71" s="16">
        <f t="shared" si="208"/>
        <v>0.04580152672</v>
      </c>
      <c r="AX71" s="5"/>
      <c r="AY71" s="12">
        <v>3.0</v>
      </c>
      <c r="AZ71" s="21">
        <f t="shared" si="209"/>
        <v>0.15</v>
      </c>
      <c r="BA71" s="16">
        <f t="shared" si="210"/>
        <v>0.02290076336</v>
      </c>
    </row>
    <row r="72" ht="14.25" customHeight="1">
      <c r="A72" s="12" t="s">
        <v>66</v>
      </c>
      <c r="B72" s="12">
        <v>0.0</v>
      </c>
      <c r="C72" s="16">
        <f t="shared" si="185"/>
        <v>0</v>
      </c>
      <c r="D72" s="16">
        <f t="shared" si="186"/>
        <v>0</v>
      </c>
      <c r="E72" s="17"/>
      <c r="F72" s="12">
        <v>0.0</v>
      </c>
      <c r="G72" s="16">
        <f t="shared" si="187"/>
        <v>0</v>
      </c>
      <c r="H72" s="16">
        <f t="shared" si="188"/>
        <v>0</v>
      </c>
      <c r="I72" s="5"/>
      <c r="J72" s="12">
        <v>0.0</v>
      </c>
      <c r="K72" s="16">
        <f t="shared" si="189"/>
        <v>0</v>
      </c>
      <c r="L72" s="16">
        <f t="shared" si="190"/>
        <v>0</v>
      </c>
      <c r="M72" s="5"/>
      <c r="N72" s="12">
        <v>0.0</v>
      </c>
      <c r="O72" s="16">
        <f t="shared" si="191"/>
        <v>0</v>
      </c>
      <c r="P72" s="16">
        <f t="shared" si="192"/>
        <v>0.007633587786</v>
      </c>
      <c r="Q72" s="5"/>
      <c r="R72" s="12">
        <v>1.0</v>
      </c>
      <c r="S72" s="16">
        <f t="shared" si="193"/>
        <v>0.3333333333</v>
      </c>
      <c r="T72" s="16">
        <f t="shared" si="194"/>
        <v>0.007633587786</v>
      </c>
      <c r="U72" s="5"/>
      <c r="V72" s="12">
        <v>0.0</v>
      </c>
      <c r="W72" s="16">
        <f t="shared" si="195"/>
        <v>0</v>
      </c>
      <c r="X72" s="16">
        <f t="shared" si="196"/>
        <v>0</v>
      </c>
      <c r="Y72" s="5"/>
      <c r="Z72" s="18">
        <v>0.0</v>
      </c>
      <c r="AA72" s="19">
        <f t="shared" si="197"/>
        <v>0</v>
      </c>
      <c r="AB72" s="19">
        <f t="shared" si="198"/>
        <v>0</v>
      </c>
      <c r="AC72" s="5"/>
      <c r="AD72" s="18">
        <v>0.0</v>
      </c>
      <c r="AE72" s="20">
        <f t="shared" si="199"/>
        <v>0</v>
      </c>
      <c r="AF72" s="20">
        <f t="shared" si="200"/>
        <v>0</v>
      </c>
      <c r="AG72" s="5"/>
      <c r="AH72" s="18">
        <v>0.0</v>
      </c>
      <c r="AI72" s="20">
        <f t="shared" si="201"/>
        <v>0</v>
      </c>
      <c r="AJ72" s="20">
        <f t="shared" si="202"/>
        <v>0</v>
      </c>
      <c r="AK72" s="5"/>
      <c r="AL72" s="18">
        <v>0.0</v>
      </c>
      <c r="AM72" s="20">
        <f t="shared" si="203"/>
        <v>0</v>
      </c>
      <c r="AN72" s="20">
        <f t="shared" si="204"/>
        <v>0</v>
      </c>
      <c r="AO72" s="5"/>
      <c r="AP72" s="16"/>
      <c r="AQ72" s="18">
        <v>1.0</v>
      </c>
      <c r="AR72" s="16">
        <f t="shared" si="205"/>
        <v>0.03846153846</v>
      </c>
      <c r="AS72" s="16">
        <f t="shared" si="206"/>
        <v>0.007633587786</v>
      </c>
      <c r="AT72" s="5"/>
      <c r="AU72" s="24">
        <v>2.0</v>
      </c>
      <c r="AV72" s="16">
        <f t="shared" si="207"/>
        <v>0.07142857143</v>
      </c>
      <c r="AW72" s="16">
        <f t="shared" si="208"/>
        <v>0.01526717557</v>
      </c>
      <c r="AX72" s="5"/>
      <c r="AY72" s="12">
        <v>3.0</v>
      </c>
      <c r="AZ72" s="21">
        <f t="shared" si="209"/>
        <v>0.15</v>
      </c>
      <c r="BA72" s="16">
        <f t="shared" si="210"/>
        <v>0.02290076336</v>
      </c>
    </row>
    <row r="73" ht="14.25" customHeight="1">
      <c r="C73" s="16"/>
      <c r="D73" s="16"/>
      <c r="E73" s="5"/>
      <c r="G73" s="16"/>
      <c r="H73" s="16"/>
      <c r="I73" s="5"/>
      <c r="K73" s="16"/>
      <c r="L73" s="16"/>
      <c r="M73" s="5"/>
      <c r="O73" s="16"/>
      <c r="P73" s="16"/>
      <c r="Q73" s="5"/>
      <c r="S73" s="16"/>
      <c r="T73" s="16"/>
      <c r="U73" s="5"/>
      <c r="W73" s="16"/>
      <c r="X73" s="16"/>
      <c r="Y73" s="5"/>
      <c r="Z73" s="14"/>
      <c r="AA73" s="19"/>
      <c r="AB73" s="19"/>
      <c r="AC73" s="5"/>
      <c r="AD73" s="14"/>
      <c r="AE73" s="20"/>
      <c r="AF73" s="20"/>
      <c r="AG73" s="5"/>
      <c r="AH73" s="14"/>
      <c r="AI73" s="20"/>
      <c r="AJ73" s="20"/>
      <c r="AK73" s="5"/>
      <c r="AL73" s="14"/>
      <c r="AM73" s="20"/>
      <c r="AN73" s="20"/>
      <c r="AO73" s="5"/>
      <c r="AP73" s="16"/>
      <c r="AQ73" s="14"/>
      <c r="AR73" s="16"/>
      <c r="AS73" s="16"/>
      <c r="AT73" s="5"/>
      <c r="AV73" s="16"/>
      <c r="AW73" s="16"/>
      <c r="AX73" s="5"/>
      <c r="AZ73" s="21"/>
      <c r="BA73" s="16"/>
    </row>
    <row r="74" ht="14.25" customHeight="1">
      <c r="A74" s="23" t="s">
        <v>67</v>
      </c>
      <c r="C74" s="16"/>
      <c r="D74" s="16"/>
      <c r="E74" s="5"/>
      <c r="G74" s="16"/>
      <c r="H74" s="16"/>
      <c r="I74" s="5"/>
      <c r="K74" s="16"/>
      <c r="L74" s="16"/>
      <c r="M74" s="5"/>
      <c r="O74" s="16"/>
      <c r="P74" s="16"/>
      <c r="Q74" s="5"/>
      <c r="S74" s="16"/>
      <c r="T74" s="16"/>
      <c r="U74" s="5"/>
      <c r="W74" s="16"/>
      <c r="X74" s="16"/>
      <c r="Y74" s="5"/>
      <c r="Z74" s="14"/>
      <c r="AA74" s="19"/>
      <c r="AB74" s="19"/>
      <c r="AC74" s="5"/>
      <c r="AD74" s="14"/>
      <c r="AE74" s="20"/>
      <c r="AF74" s="20"/>
      <c r="AG74" s="5"/>
      <c r="AH74" s="14"/>
      <c r="AI74" s="20"/>
      <c r="AJ74" s="20"/>
      <c r="AK74" s="5"/>
      <c r="AL74" s="14"/>
      <c r="AM74" s="20"/>
      <c r="AN74" s="20"/>
      <c r="AO74" s="5"/>
      <c r="AP74" s="16"/>
      <c r="AQ74" s="14"/>
      <c r="AR74" s="16"/>
      <c r="AS74" s="16"/>
      <c r="AT74" s="5"/>
      <c r="AV74" s="16"/>
      <c r="AW74" s="16"/>
      <c r="AX74" s="5"/>
      <c r="AZ74" s="21"/>
      <c r="BA74" s="16"/>
    </row>
    <row r="75" ht="14.25" customHeight="1">
      <c r="A75" s="12" t="s">
        <v>68</v>
      </c>
      <c r="B75" s="12">
        <v>0.0</v>
      </c>
      <c r="C75" s="16">
        <f t="shared" ref="C75:C79" si="211">(B75/B$3)</f>
        <v>0</v>
      </c>
      <c r="D75" s="16">
        <f t="shared" ref="D75:D79" si="212">B75/B$1</f>
        <v>0</v>
      </c>
      <c r="E75" s="5"/>
      <c r="F75" s="12">
        <v>0.0</v>
      </c>
      <c r="G75" s="16">
        <f t="shared" ref="G75:G79" si="213">F75/F$3</f>
        <v>0</v>
      </c>
      <c r="H75" s="16">
        <f t="shared" ref="H75:H79" si="214">F75/B$1</f>
        <v>0</v>
      </c>
      <c r="I75" s="5"/>
      <c r="J75" s="12">
        <v>0.0</v>
      </c>
      <c r="K75" s="16">
        <f t="shared" ref="K75:K79" si="215">(J75/J$3)</f>
        <v>0</v>
      </c>
      <c r="L75" s="16">
        <f t="shared" ref="L75:L79" si="216">(J75/B$1)</f>
        <v>0</v>
      </c>
      <c r="M75" s="5"/>
      <c r="N75" s="12">
        <v>2.0</v>
      </c>
      <c r="O75" s="16">
        <f t="shared" ref="O75:O79" si="217">N75/N$3</f>
        <v>1</v>
      </c>
      <c r="P75" s="16">
        <f t="shared" ref="P75:P79" si="218">N72/B$1</f>
        <v>0</v>
      </c>
      <c r="Q75" s="5"/>
      <c r="R75" s="12">
        <v>2.0</v>
      </c>
      <c r="S75" s="16">
        <f t="shared" ref="S75:S79" si="219">R75/R$3</f>
        <v>0.6666666667</v>
      </c>
      <c r="T75" s="16">
        <f t="shared" ref="T75:T79" si="220">R75/B$1</f>
        <v>0.01526717557</v>
      </c>
      <c r="U75" s="5"/>
      <c r="V75" s="12">
        <v>2.0</v>
      </c>
      <c r="W75" s="16">
        <f t="shared" ref="W75:W79" si="221">V75/V$3</f>
        <v>0.4</v>
      </c>
      <c r="X75" s="16">
        <f t="shared" ref="X75:X79" si="222">V75/B$1</f>
        <v>0.01526717557</v>
      </c>
      <c r="Y75" s="5"/>
      <c r="Z75" s="18">
        <v>5.0</v>
      </c>
      <c r="AA75" s="19">
        <f t="shared" ref="AA75:AA79" si="223">Z75/Z$3</f>
        <v>0.5555555556</v>
      </c>
      <c r="AB75" s="19">
        <f t="shared" ref="AB75:AB79" si="224">Z75/B$1</f>
        <v>0.03816793893</v>
      </c>
      <c r="AC75" s="5"/>
      <c r="AD75" s="18">
        <v>2.0</v>
      </c>
      <c r="AE75" s="20">
        <f t="shared" ref="AE75:AE79" si="225">AD75/AD$3</f>
        <v>0.4</v>
      </c>
      <c r="AF75" s="20">
        <f t="shared" ref="AF75:AF79" si="226">AD75/B$1</f>
        <v>0.01526717557</v>
      </c>
      <c r="AG75" s="5"/>
      <c r="AH75" s="18">
        <v>6.0</v>
      </c>
      <c r="AI75" s="20">
        <f t="shared" ref="AI75:AI79" si="227">AH75/AH$3</f>
        <v>0.5</v>
      </c>
      <c r="AJ75" s="20">
        <f t="shared" ref="AJ75:AJ79" si="228">AH75/B$1</f>
        <v>0.04580152672</v>
      </c>
      <c r="AK75" s="5"/>
      <c r="AL75" s="18">
        <v>6.0</v>
      </c>
      <c r="AM75" s="20">
        <f t="shared" ref="AM75:AM79" si="229">AL75/AL$3</f>
        <v>0.375</v>
      </c>
      <c r="AN75" s="20">
        <f t="shared" ref="AN75:AN79" si="230">AL75/B$1</f>
        <v>0.04580152672</v>
      </c>
      <c r="AO75" s="5"/>
      <c r="AP75" s="16"/>
      <c r="AQ75" s="18">
        <v>16.0</v>
      </c>
      <c r="AR75" s="16">
        <f t="shared" ref="AR75:AR79" si="231">AQ75/AQ$3</f>
        <v>0.6153846154</v>
      </c>
      <c r="AS75" s="16">
        <f t="shared" ref="AS75:AS79" si="232">AQ75/B$1</f>
        <v>0.1221374046</v>
      </c>
      <c r="AT75" s="5"/>
      <c r="AU75" s="12">
        <v>18.0</v>
      </c>
      <c r="AV75" s="16">
        <f t="shared" ref="AV75:AV79" si="233">AU75/AU$3</f>
        <v>0.6428571429</v>
      </c>
      <c r="AW75" s="16">
        <f t="shared" ref="AW75:AW79" si="234">AU75/B$1</f>
        <v>0.1374045802</v>
      </c>
      <c r="AX75" s="5"/>
      <c r="AY75" s="12">
        <v>11.0</v>
      </c>
      <c r="AZ75" s="21">
        <f t="shared" ref="AZ75:AZ79" si="235">AY75/AY$3</f>
        <v>0.55</v>
      </c>
      <c r="BA75" s="16">
        <f t="shared" ref="BA75:BA79" si="236">AY75/B$1</f>
        <v>0.08396946565</v>
      </c>
    </row>
    <row r="76" ht="14.25" customHeight="1">
      <c r="A76" s="12" t="s">
        <v>69</v>
      </c>
      <c r="B76" s="12">
        <v>0.0</v>
      </c>
      <c r="C76" s="16">
        <f t="shared" si="211"/>
        <v>0</v>
      </c>
      <c r="D76" s="16">
        <f t="shared" si="212"/>
        <v>0</v>
      </c>
      <c r="E76" s="5"/>
      <c r="F76" s="12">
        <v>0.0</v>
      </c>
      <c r="G76" s="16">
        <f t="shared" si="213"/>
        <v>0</v>
      </c>
      <c r="H76" s="16">
        <f t="shared" si="214"/>
        <v>0</v>
      </c>
      <c r="I76" s="5"/>
      <c r="J76" s="12">
        <v>0.0</v>
      </c>
      <c r="K76" s="16">
        <f t="shared" si="215"/>
        <v>0</v>
      </c>
      <c r="L76" s="16">
        <f t="shared" si="216"/>
        <v>0</v>
      </c>
      <c r="M76" s="5"/>
      <c r="N76" s="12">
        <v>1.0</v>
      </c>
      <c r="O76" s="16">
        <f t="shared" si="217"/>
        <v>0.5</v>
      </c>
      <c r="P76" s="16">
        <f t="shared" si="218"/>
        <v>0</v>
      </c>
      <c r="Q76" s="5"/>
      <c r="R76" s="12">
        <v>0.0</v>
      </c>
      <c r="S76" s="16">
        <f t="shared" si="219"/>
        <v>0</v>
      </c>
      <c r="T76" s="16">
        <f t="shared" si="220"/>
        <v>0</v>
      </c>
      <c r="U76" s="5"/>
      <c r="V76" s="12">
        <v>2.0</v>
      </c>
      <c r="W76" s="16">
        <f t="shared" si="221"/>
        <v>0.4</v>
      </c>
      <c r="X76" s="16">
        <f t="shared" si="222"/>
        <v>0.01526717557</v>
      </c>
      <c r="Y76" s="5"/>
      <c r="Z76" s="18">
        <v>4.0</v>
      </c>
      <c r="AA76" s="19">
        <f t="shared" si="223"/>
        <v>0.4444444444</v>
      </c>
      <c r="AB76" s="19">
        <f t="shared" si="224"/>
        <v>0.03053435115</v>
      </c>
      <c r="AC76" s="5"/>
      <c r="AD76" s="18">
        <v>1.0</v>
      </c>
      <c r="AE76" s="20">
        <f t="shared" si="225"/>
        <v>0.2</v>
      </c>
      <c r="AF76" s="20">
        <f t="shared" si="226"/>
        <v>0.007633587786</v>
      </c>
      <c r="AG76" s="5"/>
      <c r="AH76" s="18">
        <v>3.0</v>
      </c>
      <c r="AI76" s="20">
        <f t="shared" si="227"/>
        <v>0.25</v>
      </c>
      <c r="AJ76" s="20">
        <f t="shared" si="228"/>
        <v>0.02290076336</v>
      </c>
      <c r="AK76" s="5"/>
      <c r="AL76" s="18">
        <v>5.0</v>
      </c>
      <c r="AM76" s="20">
        <f t="shared" si="229"/>
        <v>0.3125</v>
      </c>
      <c r="AN76" s="20">
        <f t="shared" si="230"/>
        <v>0.03816793893</v>
      </c>
      <c r="AO76" s="5"/>
      <c r="AP76" s="16"/>
      <c r="AQ76" s="18">
        <v>3.0</v>
      </c>
      <c r="AR76" s="16">
        <f t="shared" si="231"/>
        <v>0.1153846154</v>
      </c>
      <c r="AS76" s="16">
        <f t="shared" si="232"/>
        <v>0.02290076336</v>
      </c>
      <c r="AT76" s="5"/>
      <c r="AU76" s="12">
        <v>4.0</v>
      </c>
      <c r="AV76" s="16">
        <f t="shared" si="233"/>
        <v>0.1428571429</v>
      </c>
      <c r="AW76" s="16">
        <f t="shared" si="234"/>
        <v>0.03053435115</v>
      </c>
      <c r="AX76" s="5"/>
      <c r="AY76" s="12">
        <v>3.0</v>
      </c>
      <c r="AZ76" s="21">
        <f t="shared" si="235"/>
        <v>0.15</v>
      </c>
      <c r="BA76" s="16">
        <f t="shared" si="236"/>
        <v>0.02290076336</v>
      </c>
    </row>
    <row r="77" ht="14.25" customHeight="1">
      <c r="A77" s="12" t="s">
        <v>70</v>
      </c>
      <c r="B77" s="12">
        <v>0.0</v>
      </c>
      <c r="C77" s="16">
        <f t="shared" si="211"/>
        <v>0</v>
      </c>
      <c r="D77" s="16">
        <f t="shared" si="212"/>
        <v>0</v>
      </c>
      <c r="E77" s="5"/>
      <c r="F77" s="12">
        <v>0.0</v>
      </c>
      <c r="G77" s="16">
        <f t="shared" si="213"/>
        <v>0</v>
      </c>
      <c r="H77" s="16">
        <f t="shared" si="214"/>
        <v>0</v>
      </c>
      <c r="I77" s="5"/>
      <c r="J77" s="12">
        <v>0.0</v>
      </c>
      <c r="K77" s="16">
        <f t="shared" si="215"/>
        <v>0</v>
      </c>
      <c r="L77" s="16">
        <f t="shared" si="216"/>
        <v>0</v>
      </c>
      <c r="M77" s="5"/>
      <c r="N77" s="12">
        <v>1.0</v>
      </c>
      <c r="O77" s="16">
        <f t="shared" si="217"/>
        <v>0.5</v>
      </c>
      <c r="P77" s="16">
        <f t="shared" si="218"/>
        <v>0</v>
      </c>
      <c r="Q77" s="5"/>
      <c r="R77" s="12">
        <v>2.0</v>
      </c>
      <c r="S77" s="16">
        <f t="shared" si="219"/>
        <v>0.6666666667</v>
      </c>
      <c r="T77" s="16">
        <f t="shared" si="220"/>
        <v>0.01526717557</v>
      </c>
      <c r="U77" s="5"/>
      <c r="V77" s="12">
        <v>0.0</v>
      </c>
      <c r="W77" s="16">
        <f t="shared" si="221"/>
        <v>0</v>
      </c>
      <c r="X77" s="16">
        <f t="shared" si="222"/>
        <v>0</v>
      </c>
      <c r="Y77" s="5"/>
      <c r="Z77" s="18">
        <v>1.0</v>
      </c>
      <c r="AA77" s="19">
        <f t="shared" si="223"/>
        <v>0.1111111111</v>
      </c>
      <c r="AB77" s="19">
        <f t="shared" si="224"/>
        <v>0.007633587786</v>
      </c>
      <c r="AC77" s="5"/>
      <c r="AD77" s="18">
        <v>1.0</v>
      </c>
      <c r="AE77" s="20">
        <f t="shared" si="225"/>
        <v>0.2</v>
      </c>
      <c r="AF77" s="20">
        <f t="shared" si="226"/>
        <v>0.007633587786</v>
      </c>
      <c r="AG77" s="5"/>
      <c r="AH77" s="18">
        <v>1.0</v>
      </c>
      <c r="AI77" s="20">
        <f t="shared" si="227"/>
        <v>0.08333333333</v>
      </c>
      <c r="AJ77" s="20">
        <f t="shared" si="228"/>
        <v>0.007633587786</v>
      </c>
      <c r="AK77" s="5"/>
      <c r="AL77" s="18">
        <v>1.0</v>
      </c>
      <c r="AM77" s="20">
        <f t="shared" si="229"/>
        <v>0.0625</v>
      </c>
      <c r="AN77" s="20">
        <f t="shared" si="230"/>
        <v>0.007633587786</v>
      </c>
      <c r="AO77" s="5"/>
      <c r="AP77" s="16"/>
      <c r="AQ77" s="18">
        <v>13.0</v>
      </c>
      <c r="AR77" s="16">
        <f t="shared" si="231"/>
        <v>0.5</v>
      </c>
      <c r="AS77" s="16">
        <f t="shared" si="232"/>
        <v>0.09923664122</v>
      </c>
      <c r="AT77" s="5"/>
      <c r="AU77" s="12">
        <v>14.0</v>
      </c>
      <c r="AV77" s="16">
        <f t="shared" si="233"/>
        <v>0.5</v>
      </c>
      <c r="AW77" s="16">
        <f t="shared" si="234"/>
        <v>0.106870229</v>
      </c>
      <c r="AX77" s="5"/>
      <c r="AY77" s="12">
        <v>8.0</v>
      </c>
      <c r="AZ77" s="21">
        <f t="shared" si="235"/>
        <v>0.4</v>
      </c>
      <c r="BA77" s="16">
        <f t="shared" si="236"/>
        <v>0.06106870229</v>
      </c>
    </row>
    <row r="78" ht="14.25" customHeight="1">
      <c r="A78" s="12" t="s">
        <v>71</v>
      </c>
      <c r="B78" s="12">
        <v>1.0</v>
      </c>
      <c r="C78" s="16">
        <f t="shared" si="211"/>
        <v>1</v>
      </c>
      <c r="D78" s="16">
        <f t="shared" si="212"/>
        <v>0.007633587786</v>
      </c>
      <c r="E78" s="5"/>
      <c r="F78" s="12">
        <v>0.0</v>
      </c>
      <c r="G78" s="16">
        <f t="shared" si="213"/>
        <v>0</v>
      </c>
      <c r="H78" s="16">
        <f t="shared" si="214"/>
        <v>0</v>
      </c>
      <c r="I78" s="5"/>
      <c r="J78" s="12">
        <v>0.0</v>
      </c>
      <c r="K78" s="16">
        <f t="shared" si="215"/>
        <v>0</v>
      </c>
      <c r="L78" s="16">
        <f t="shared" si="216"/>
        <v>0</v>
      </c>
      <c r="M78" s="5"/>
      <c r="N78" s="12">
        <v>1.0</v>
      </c>
      <c r="O78" s="16">
        <f t="shared" si="217"/>
        <v>0.5</v>
      </c>
      <c r="P78" s="16">
        <f t="shared" si="218"/>
        <v>0.01526717557</v>
      </c>
      <c r="Q78" s="5"/>
      <c r="R78" s="12">
        <v>1.0</v>
      </c>
      <c r="S78" s="16">
        <f t="shared" si="219"/>
        <v>0.3333333333</v>
      </c>
      <c r="T78" s="16">
        <f t="shared" si="220"/>
        <v>0.007633587786</v>
      </c>
      <c r="U78" s="5"/>
      <c r="V78" s="12">
        <v>1.0</v>
      </c>
      <c r="W78" s="16">
        <f t="shared" si="221"/>
        <v>0.2</v>
      </c>
      <c r="X78" s="16">
        <f t="shared" si="222"/>
        <v>0.007633587786</v>
      </c>
      <c r="Y78" s="5"/>
      <c r="Z78" s="18">
        <v>4.0</v>
      </c>
      <c r="AA78" s="19">
        <f t="shared" si="223"/>
        <v>0.4444444444</v>
      </c>
      <c r="AB78" s="19">
        <f t="shared" si="224"/>
        <v>0.03053435115</v>
      </c>
      <c r="AC78" s="5"/>
      <c r="AD78" s="18">
        <v>1.0</v>
      </c>
      <c r="AE78" s="20">
        <f t="shared" si="225"/>
        <v>0.2</v>
      </c>
      <c r="AF78" s="20">
        <f t="shared" si="226"/>
        <v>0.007633587786</v>
      </c>
      <c r="AG78" s="5"/>
      <c r="AH78" s="18">
        <v>3.0</v>
      </c>
      <c r="AI78" s="20">
        <f t="shared" si="227"/>
        <v>0.25</v>
      </c>
      <c r="AJ78" s="20">
        <f t="shared" si="228"/>
        <v>0.02290076336</v>
      </c>
      <c r="AK78" s="5"/>
      <c r="AL78" s="18">
        <v>5.0</v>
      </c>
      <c r="AM78" s="20">
        <f t="shared" si="229"/>
        <v>0.3125</v>
      </c>
      <c r="AN78" s="20">
        <f t="shared" si="230"/>
        <v>0.03816793893</v>
      </c>
      <c r="AO78" s="5"/>
      <c r="AP78" s="16"/>
      <c r="AQ78" s="18">
        <v>9.0</v>
      </c>
      <c r="AR78" s="16">
        <f t="shared" si="231"/>
        <v>0.3461538462</v>
      </c>
      <c r="AS78" s="16">
        <f t="shared" si="232"/>
        <v>0.06870229008</v>
      </c>
      <c r="AT78" s="5"/>
      <c r="AU78" s="12">
        <v>12.0</v>
      </c>
      <c r="AV78" s="16">
        <f t="shared" si="233"/>
        <v>0.4285714286</v>
      </c>
      <c r="AW78" s="16">
        <f t="shared" si="234"/>
        <v>0.09160305344</v>
      </c>
      <c r="AX78" s="5"/>
      <c r="AY78" s="12">
        <v>7.0</v>
      </c>
      <c r="AZ78" s="21">
        <f t="shared" si="235"/>
        <v>0.35</v>
      </c>
      <c r="BA78" s="16">
        <f t="shared" si="236"/>
        <v>0.0534351145</v>
      </c>
    </row>
    <row r="79" ht="14.25" customHeight="1">
      <c r="A79" s="12" t="s">
        <v>72</v>
      </c>
      <c r="B79" s="12">
        <v>0.0</v>
      </c>
      <c r="C79" s="16">
        <f t="shared" si="211"/>
        <v>0</v>
      </c>
      <c r="D79" s="16">
        <f t="shared" si="212"/>
        <v>0</v>
      </c>
      <c r="E79" s="5"/>
      <c r="F79" s="12">
        <v>0.0</v>
      </c>
      <c r="G79" s="16">
        <f t="shared" si="213"/>
        <v>0</v>
      </c>
      <c r="H79" s="16">
        <f t="shared" si="214"/>
        <v>0</v>
      </c>
      <c r="I79" s="5"/>
      <c r="J79" s="12">
        <v>1.0</v>
      </c>
      <c r="K79" s="16">
        <f t="shared" si="215"/>
        <v>0.3333333333</v>
      </c>
      <c r="L79" s="16">
        <f t="shared" si="216"/>
        <v>0.007633587786</v>
      </c>
      <c r="M79" s="5"/>
      <c r="N79" s="12">
        <v>0.0</v>
      </c>
      <c r="O79" s="16">
        <f t="shared" si="217"/>
        <v>0</v>
      </c>
      <c r="P79" s="16">
        <f t="shared" si="218"/>
        <v>0.007633587786</v>
      </c>
      <c r="Q79" s="5"/>
      <c r="R79" s="12">
        <v>2.0</v>
      </c>
      <c r="S79" s="16">
        <f t="shared" si="219"/>
        <v>0.6666666667</v>
      </c>
      <c r="T79" s="16">
        <f t="shared" si="220"/>
        <v>0.01526717557</v>
      </c>
      <c r="U79" s="5"/>
      <c r="V79" s="12">
        <v>0.0</v>
      </c>
      <c r="W79" s="16">
        <f t="shared" si="221"/>
        <v>0</v>
      </c>
      <c r="X79" s="16">
        <f t="shared" si="222"/>
        <v>0</v>
      </c>
      <c r="Y79" s="5"/>
      <c r="Z79" s="18">
        <v>3.0</v>
      </c>
      <c r="AA79" s="19">
        <f t="shared" si="223"/>
        <v>0.3333333333</v>
      </c>
      <c r="AB79" s="19">
        <f t="shared" si="224"/>
        <v>0.02290076336</v>
      </c>
      <c r="AC79" s="5"/>
      <c r="AD79" s="18">
        <v>2.0</v>
      </c>
      <c r="AE79" s="20">
        <f t="shared" si="225"/>
        <v>0.4</v>
      </c>
      <c r="AF79" s="20">
        <f t="shared" si="226"/>
        <v>0.01526717557</v>
      </c>
      <c r="AG79" s="5"/>
      <c r="AH79" s="18">
        <v>6.0</v>
      </c>
      <c r="AI79" s="20">
        <f t="shared" si="227"/>
        <v>0.5</v>
      </c>
      <c r="AJ79" s="20">
        <f t="shared" si="228"/>
        <v>0.04580152672</v>
      </c>
      <c r="AK79" s="5"/>
      <c r="AL79" s="18">
        <v>8.0</v>
      </c>
      <c r="AM79" s="20">
        <f t="shared" si="229"/>
        <v>0.5</v>
      </c>
      <c r="AN79" s="20">
        <f t="shared" si="230"/>
        <v>0.06106870229</v>
      </c>
      <c r="AO79" s="5"/>
      <c r="AP79" s="16"/>
      <c r="AQ79" s="18">
        <v>12.0</v>
      </c>
      <c r="AR79" s="16">
        <f t="shared" si="231"/>
        <v>0.4615384615</v>
      </c>
      <c r="AS79" s="16">
        <f t="shared" si="232"/>
        <v>0.09160305344</v>
      </c>
      <c r="AT79" s="5"/>
      <c r="AU79" s="12">
        <v>12.0</v>
      </c>
      <c r="AV79" s="16">
        <f t="shared" si="233"/>
        <v>0.4285714286</v>
      </c>
      <c r="AW79" s="16">
        <f t="shared" si="234"/>
        <v>0.09160305344</v>
      </c>
      <c r="AX79" s="5"/>
      <c r="AY79" s="12">
        <v>7.0</v>
      </c>
      <c r="AZ79" s="21">
        <f t="shared" si="235"/>
        <v>0.35</v>
      </c>
      <c r="BA79" s="16">
        <f t="shared" si="236"/>
        <v>0.0534351145</v>
      </c>
    </row>
    <row r="80" ht="14.25" customHeight="1">
      <c r="C80" s="16"/>
      <c r="D80" s="16"/>
      <c r="E80" s="5"/>
      <c r="G80" s="16"/>
      <c r="H80" s="16"/>
      <c r="I80" s="5"/>
      <c r="K80" s="16"/>
      <c r="L80" s="16"/>
      <c r="M80" s="5"/>
      <c r="O80" s="16"/>
      <c r="P80" s="16"/>
      <c r="Q80" s="5"/>
      <c r="S80" s="16"/>
      <c r="T80" s="16"/>
      <c r="U80" s="5"/>
      <c r="W80" s="16"/>
      <c r="X80" s="16"/>
      <c r="Y80" s="5"/>
      <c r="Z80" s="14"/>
      <c r="AA80" s="19"/>
      <c r="AB80" s="19"/>
      <c r="AC80" s="5"/>
      <c r="AD80" s="14"/>
      <c r="AE80" s="20"/>
      <c r="AF80" s="20"/>
      <c r="AG80" s="5"/>
      <c r="AH80" s="14"/>
      <c r="AI80" s="20"/>
      <c r="AJ80" s="20"/>
      <c r="AK80" s="5"/>
      <c r="AL80" s="14"/>
      <c r="AM80" s="20"/>
      <c r="AN80" s="20"/>
      <c r="AO80" s="5"/>
      <c r="AP80" s="16"/>
      <c r="AQ80" s="14"/>
      <c r="AR80" s="16"/>
      <c r="AS80" s="16"/>
      <c r="AT80" s="5"/>
      <c r="AV80" s="16"/>
      <c r="AW80" s="16"/>
      <c r="AX80" s="5"/>
      <c r="AZ80" s="21"/>
      <c r="BA80" s="16"/>
    </row>
    <row r="81" ht="14.25" customHeight="1">
      <c r="A81" s="23" t="s">
        <v>73</v>
      </c>
      <c r="C81" s="16"/>
      <c r="D81" s="16"/>
      <c r="E81" s="5"/>
      <c r="G81" s="16"/>
      <c r="H81" s="16"/>
      <c r="I81" s="5"/>
      <c r="K81" s="16"/>
      <c r="L81" s="16"/>
      <c r="M81" s="5"/>
      <c r="O81" s="16"/>
      <c r="P81" s="16"/>
      <c r="Q81" s="5"/>
      <c r="S81" s="16"/>
      <c r="T81" s="16"/>
      <c r="U81" s="5"/>
      <c r="V81" s="27"/>
      <c r="W81" s="16"/>
      <c r="X81" s="16"/>
      <c r="Y81" s="5"/>
      <c r="Z81" s="14"/>
      <c r="AA81" s="19"/>
      <c r="AB81" s="19"/>
      <c r="AC81" s="5"/>
      <c r="AD81" s="14"/>
      <c r="AE81" s="20"/>
      <c r="AF81" s="20"/>
      <c r="AG81" s="5"/>
      <c r="AH81" s="14"/>
      <c r="AI81" s="20"/>
      <c r="AJ81" s="20"/>
      <c r="AK81" s="5"/>
      <c r="AL81" s="14"/>
      <c r="AM81" s="20"/>
      <c r="AN81" s="20"/>
      <c r="AO81" s="5"/>
      <c r="AP81" s="16"/>
      <c r="AQ81" s="14"/>
      <c r="AR81" s="16"/>
      <c r="AS81" s="16"/>
      <c r="AT81" s="5"/>
      <c r="AV81" s="16"/>
      <c r="AW81" s="16"/>
      <c r="AX81" s="5"/>
      <c r="AZ81" s="21"/>
      <c r="BA81" s="16"/>
    </row>
    <row r="82" ht="14.25" customHeight="1">
      <c r="A82" s="12" t="s">
        <v>74</v>
      </c>
      <c r="B82" s="12">
        <v>0.0</v>
      </c>
      <c r="C82" s="16">
        <f t="shared" ref="C82:C88" si="237">(B82/B$3)</f>
        <v>0</v>
      </c>
      <c r="D82" s="16">
        <f t="shared" ref="D82:D88" si="238">B82/B$1</f>
        <v>0</v>
      </c>
      <c r="E82" s="5"/>
      <c r="F82" s="12">
        <v>0.0</v>
      </c>
      <c r="G82" s="16">
        <f t="shared" ref="G82:G88" si="239">F82/F$3</f>
        <v>0</v>
      </c>
      <c r="H82" s="16">
        <f t="shared" ref="H82:H88" si="240">F82/B$1</f>
        <v>0</v>
      </c>
      <c r="I82" s="5"/>
      <c r="J82" s="24">
        <v>1.0</v>
      </c>
      <c r="K82" s="16">
        <f t="shared" ref="K82:K88" si="241">(J82/J$3)</f>
        <v>0.3333333333</v>
      </c>
      <c r="L82" s="16">
        <f t="shared" ref="L82:L88" si="242">(J82/B$1)</f>
        <v>0.007633587786</v>
      </c>
      <c r="M82" s="5"/>
      <c r="N82" s="12">
        <v>1.0</v>
      </c>
      <c r="O82" s="16">
        <f t="shared" ref="O82:O88" si="243">N82/N$3</f>
        <v>0.5</v>
      </c>
      <c r="P82" s="16">
        <f t="shared" ref="P82:P88" si="244">N79/B$1</f>
        <v>0</v>
      </c>
      <c r="Q82" s="5"/>
      <c r="R82" s="28">
        <v>1.0</v>
      </c>
      <c r="S82" s="16">
        <f t="shared" ref="S82:S88" si="245">R82/R$3</f>
        <v>0.3333333333</v>
      </c>
      <c r="T82" s="16">
        <f t="shared" ref="T82:T88" si="246">R82/B$1</f>
        <v>0.007633587786</v>
      </c>
      <c r="U82" s="5"/>
      <c r="V82" s="28">
        <v>2.0</v>
      </c>
      <c r="W82" s="16">
        <f t="shared" ref="W82:W88" si="247">V82/V$3</f>
        <v>0.4</v>
      </c>
      <c r="X82" s="16">
        <f t="shared" ref="X82:X88" si="248">V82/B$1</f>
        <v>0.01526717557</v>
      </c>
      <c r="Y82" s="5"/>
      <c r="Z82" s="18">
        <v>4.0</v>
      </c>
      <c r="AA82" s="19">
        <f t="shared" ref="AA82:AA88" si="249">Z82/Z$3</f>
        <v>0.4444444444</v>
      </c>
      <c r="AB82" s="19">
        <f t="shared" ref="AB82:AB88" si="250">Z82/B$1</f>
        <v>0.03053435115</v>
      </c>
      <c r="AC82" s="5"/>
      <c r="AD82" s="18">
        <v>0.0</v>
      </c>
      <c r="AE82" s="20">
        <f t="shared" ref="AE82:AE88" si="251">AD82/AD$3</f>
        <v>0</v>
      </c>
      <c r="AF82" s="20">
        <f t="shared" ref="AF82:AF88" si="252">AD82/B$1</f>
        <v>0</v>
      </c>
      <c r="AG82" s="5"/>
      <c r="AH82" s="12">
        <v>5.0</v>
      </c>
      <c r="AI82" s="20">
        <f t="shared" ref="AI82:AI88" si="253">AH82/AH$3</f>
        <v>0.4166666667</v>
      </c>
      <c r="AJ82" s="20">
        <f t="shared" ref="AJ82:AJ88" si="254">AH82/B$1</f>
        <v>0.03816793893</v>
      </c>
      <c r="AK82" s="5"/>
      <c r="AL82" s="18">
        <v>10.0</v>
      </c>
      <c r="AM82" s="20">
        <f t="shared" ref="AM82:AM88" si="255">AL82/AL$3</f>
        <v>0.625</v>
      </c>
      <c r="AN82" s="20">
        <f t="shared" ref="AN82:AN88" si="256">AL82/B$1</f>
        <v>0.07633587786</v>
      </c>
      <c r="AO82" s="5"/>
      <c r="AP82" s="16"/>
      <c r="AQ82" s="18">
        <v>7.0</v>
      </c>
      <c r="AR82" s="16">
        <f t="shared" ref="AR82:AR88" si="257">AQ82/AQ$3</f>
        <v>0.2692307692</v>
      </c>
      <c r="AS82" s="16">
        <f t="shared" ref="AS82:AS88" si="258">AQ82/B$1</f>
        <v>0.0534351145</v>
      </c>
      <c r="AT82" s="5"/>
      <c r="AU82" s="12">
        <v>13.0</v>
      </c>
      <c r="AV82" s="16">
        <f t="shared" ref="AV82:AV88" si="259">AU82/AU$3</f>
        <v>0.4642857143</v>
      </c>
      <c r="AW82" s="16">
        <f t="shared" ref="AW82:AW88" si="260">AU82/B$1</f>
        <v>0.09923664122</v>
      </c>
      <c r="AX82" s="5"/>
      <c r="AY82" s="12">
        <v>9.0</v>
      </c>
      <c r="AZ82" s="21">
        <f t="shared" ref="AZ82:AZ88" si="261">AY82/AY$3</f>
        <v>0.45</v>
      </c>
      <c r="BA82" s="16">
        <f t="shared" ref="BA82:BA88" si="262">AY82/B$1</f>
        <v>0.06870229008</v>
      </c>
    </row>
    <row r="83" ht="14.25" customHeight="1">
      <c r="A83" s="12" t="s">
        <v>75</v>
      </c>
      <c r="B83" s="12">
        <v>0.0</v>
      </c>
      <c r="C83" s="16">
        <f t="shared" si="237"/>
        <v>0</v>
      </c>
      <c r="D83" s="16">
        <f t="shared" si="238"/>
        <v>0</v>
      </c>
      <c r="E83" s="5"/>
      <c r="F83" s="12">
        <v>0.0</v>
      </c>
      <c r="G83" s="16">
        <f t="shared" si="239"/>
        <v>0</v>
      </c>
      <c r="H83" s="16">
        <f t="shared" si="240"/>
        <v>0</v>
      </c>
      <c r="I83" s="5"/>
      <c r="J83" s="24">
        <v>1.0</v>
      </c>
      <c r="K83" s="16">
        <f t="shared" si="241"/>
        <v>0.3333333333</v>
      </c>
      <c r="L83" s="16">
        <f t="shared" si="242"/>
        <v>0.007633587786</v>
      </c>
      <c r="M83" s="5"/>
      <c r="N83" s="12">
        <v>2.0</v>
      </c>
      <c r="O83" s="16">
        <f t="shared" si="243"/>
        <v>1</v>
      </c>
      <c r="P83" s="16">
        <f t="shared" si="244"/>
        <v>0</v>
      </c>
      <c r="Q83" s="5"/>
      <c r="R83" s="28">
        <v>2.0</v>
      </c>
      <c r="S83" s="16">
        <f t="shared" si="245"/>
        <v>0.6666666667</v>
      </c>
      <c r="T83" s="16">
        <f t="shared" si="246"/>
        <v>0.01526717557</v>
      </c>
      <c r="U83" s="5"/>
      <c r="V83" s="28">
        <v>1.0</v>
      </c>
      <c r="W83" s="16">
        <f t="shared" si="247"/>
        <v>0.2</v>
      </c>
      <c r="X83" s="16">
        <f t="shared" si="248"/>
        <v>0.007633587786</v>
      </c>
      <c r="Y83" s="5"/>
      <c r="Z83" s="18">
        <v>3.0</v>
      </c>
      <c r="AA83" s="19">
        <f t="shared" si="249"/>
        <v>0.3333333333</v>
      </c>
      <c r="AB83" s="19">
        <f t="shared" si="250"/>
        <v>0.02290076336</v>
      </c>
      <c r="AC83" s="5"/>
      <c r="AD83" s="18">
        <v>2.0</v>
      </c>
      <c r="AE83" s="20">
        <f t="shared" si="251"/>
        <v>0.4</v>
      </c>
      <c r="AF83" s="20">
        <f t="shared" si="252"/>
        <v>0.01526717557</v>
      </c>
      <c r="AG83" s="5"/>
      <c r="AH83" s="12">
        <v>6.0</v>
      </c>
      <c r="AI83" s="20">
        <f t="shared" si="253"/>
        <v>0.5</v>
      </c>
      <c r="AJ83" s="20">
        <f t="shared" si="254"/>
        <v>0.04580152672</v>
      </c>
      <c r="AK83" s="5"/>
      <c r="AL83" s="18">
        <v>7.0</v>
      </c>
      <c r="AM83" s="20">
        <f t="shared" si="255"/>
        <v>0.4375</v>
      </c>
      <c r="AN83" s="20">
        <f t="shared" si="256"/>
        <v>0.0534351145</v>
      </c>
      <c r="AO83" s="5"/>
      <c r="AP83" s="16"/>
      <c r="AQ83" s="18">
        <v>5.0</v>
      </c>
      <c r="AR83" s="16">
        <f t="shared" si="257"/>
        <v>0.1923076923</v>
      </c>
      <c r="AS83" s="16">
        <f t="shared" si="258"/>
        <v>0.03816793893</v>
      </c>
      <c r="AT83" s="5"/>
      <c r="AU83" s="12">
        <v>14.0</v>
      </c>
      <c r="AV83" s="16">
        <f t="shared" si="259"/>
        <v>0.5</v>
      </c>
      <c r="AW83" s="16">
        <f t="shared" si="260"/>
        <v>0.106870229</v>
      </c>
      <c r="AX83" s="5"/>
      <c r="AY83" s="12">
        <v>8.0</v>
      </c>
      <c r="AZ83" s="21">
        <f t="shared" si="261"/>
        <v>0.4</v>
      </c>
      <c r="BA83" s="16">
        <f t="shared" si="262"/>
        <v>0.06106870229</v>
      </c>
    </row>
    <row r="84" ht="14.25" customHeight="1">
      <c r="A84" s="12" t="s">
        <v>76</v>
      </c>
      <c r="B84" s="12">
        <v>0.0</v>
      </c>
      <c r="C84" s="16">
        <f t="shared" si="237"/>
        <v>0</v>
      </c>
      <c r="D84" s="16">
        <f t="shared" si="238"/>
        <v>0</v>
      </c>
      <c r="E84" s="17"/>
      <c r="F84" s="12">
        <v>0.0</v>
      </c>
      <c r="G84" s="16">
        <f t="shared" si="239"/>
        <v>0</v>
      </c>
      <c r="H84" s="16">
        <f t="shared" si="240"/>
        <v>0</v>
      </c>
      <c r="I84" s="5"/>
      <c r="J84" s="24">
        <v>0.0</v>
      </c>
      <c r="K84" s="16">
        <f t="shared" si="241"/>
        <v>0</v>
      </c>
      <c r="L84" s="16">
        <f t="shared" si="242"/>
        <v>0</v>
      </c>
      <c r="M84" s="5"/>
      <c r="N84" s="12">
        <v>0.0</v>
      </c>
      <c r="O84" s="16">
        <f t="shared" si="243"/>
        <v>0</v>
      </c>
      <c r="P84" s="16">
        <f t="shared" si="244"/>
        <v>0</v>
      </c>
      <c r="Q84" s="5"/>
      <c r="R84" s="28">
        <v>0.0</v>
      </c>
      <c r="S84" s="16">
        <f t="shared" si="245"/>
        <v>0</v>
      </c>
      <c r="T84" s="16">
        <f t="shared" si="246"/>
        <v>0</v>
      </c>
      <c r="U84" s="5"/>
      <c r="V84" s="28">
        <v>1.0</v>
      </c>
      <c r="W84" s="16">
        <f t="shared" si="247"/>
        <v>0.2</v>
      </c>
      <c r="X84" s="16">
        <f t="shared" si="248"/>
        <v>0.007633587786</v>
      </c>
      <c r="Y84" s="5"/>
      <c r="Z84" s="18">
        <v>3.0</v>
      </c>
      <c r="AA84" s="19">
        <f t="shared" si="249"/>
        <v>0.3333333333</v>
      </c>
      <c r="AB84" s="19">
        <f t="shared" si="250"/>
        <v>0.02290076336</v>
      </c>
      <c r="AC84" s="5"/>
      <c r="AD84" s="18">
        <v>0.0</v>
      </c>
      <c r="AE84" s="20">
        <f t="shared" si="251"/>
        <v>0</v>
      </c>
      <c r="AF84" s="20">
        <f t="shared" si="252"/>
        <v>0</v>
      </c>
      <c r="AG84" s="5"/>
      <c r="AH84" s="12">
        <v>3.0</v>
      </c>
      <c r="AI84" s="20">
        <f t="shared" si="253"/>
        <v>0.25</v>
      </c>
      <c r="AJ84" s="20">
        <f t="shared" si="254"/>
        <v>0.02290076336</v>
      </c>
      <c r="AK84" s="5"/>
      <c r="AL84" s="18">
        <v>0.0</v>
      </c>
      <c r="AM84" s="20">
        <f t="shared" si="255"/>
        <v>0</v>
      </c>
      <c r="AN84" s="20">
        <f t="shared" si="256"/>
        <v>0</v>
      </c>
      <c r="AO84" s="5"/>
      <c r="AP84" s="16"/>
      <c r="AQ84" s="18">
        <v>3.0</v>
      </c>
      <c r="AR84" s="16">
        <f t="shared" si="257"/>
        <v>0.1153846154</v>
      </c>
      <c r="AS84" s="16">
        <f t="shared" si="258"/>
        <v>0.02290076336</v>
      </c>
      <c r="AT84" s="5"/>
      <c r="AU84" s="12">
        <v>1.0</v>
      </c>
      <c r="AV84" s="16">
        <f t="shared" si="259"/>
        <v>0.03571428571</v>
      </c>
      <c r="AW84" s="16">
        <f t="shared" si="260"/>
        <v>0.007633587786</v>
      </c>
      <c r="AX84" s="5"/>
      <c r="AY84" s="12">
        <v>3.0</v>
      </c>
      <c r="AZ84" s="21">
        <f t="shared" si="261"/>
        <v>0.15</v>
      </c>
      <c r="BA84" s="16">
        <f t="shared" si="262"/>
        <v>0.02290076336</v>
      </c>
    </row>
    <row r="85" ht="14.25" customHeight="1">
      <c r="A85" s="12" t="s">
        <v>77</v>
      </c>
      <c r="B85" s="12">
        <v>0.0</v>
      </c>
      <c r="C85" s="16">
        <f t="shared" si="237"/>
        <v>0</v>
      </c>
      <c r="D85" s="16">
        <f t="shared" si="238"/>
        <v>0</v>
      </c>
      <c r="E85" s="5"/>
      <c r="F85" s="12">
        <v>0.0</v>
      </c>
      <c r="G85" s="16">
        <f t="shared" si="239"/>
        <v>0</v>
      </c>
      <c r="H85" s="16">
        <f t="shared" si="240"/>
        <v>0</v>
      </c>
      <c r="I85" s="5"/>
      <c r="J85" s="24">
        <v>1.0</v>
      </c>
      <c r="K85" s="16">
        <f t="shared" si="241"/>
        <v>0.3333333333</v>
      </c>
      <c r="L85" s="16">
        <f t="shared" si="242"/>
        <v>0.007633587786</v>
      </c>
      <c r="M85" s="5"/>
      <c r="N85" s="12">
        <v>1.0</v>
      </c>
      <c r="O85" s="16">
        <f t="shared" si="243"/>
        <v>0.5</v>
      </c>
      <c r="P85" s="16">
        <f t="shared" si="244"/>
        <v>0.007633587786</v>
      </c>
      <c r="Q85" s="5"/>
      <c r="R85" s="28">
        <v>1.0</v>
      </c>
      <c r="S85" s="16">
        <f t="shared" si="245"/>
        <v>0.3333333333</v>
      </c>
      <c r="T85" s="16">
        <f t="shared" si="246"/>
        <v>0.007633587786</v>
      </c>
      <c r="U85" s="5"/>
      <c r="V85" s="28">
        <v>1.0</v>
      </c>
      <c r="W85" s="16">
        <f t="shared" si="247"/>
        <v>0.2</v>
      </c>
      <c r="X85" s="16">
        <f t="shared" si="248"/>
        <v>0.007633587786</v>
      </c>
      <c r="Y85" s="5"/>
      <c r="Z85" s="18">
        <v>2.0</v>
      </c>
      <c r="AA85" s="19">
        <f t="shared" si="249"/>
        <v>0.2222222222</v>
      </c>
      <c r="AB85" s="19">
        <f t="shared" si="250"/>
        <v>0.01526717557</v>
      </c>
      <c r="AC85" s="5"/>
      <c r="AD85" s="18">
        <v>2.0</v>
      </c>
      <c r="AE85" s="20">
        <f t="shared" si="251"/>
        <v>0.4</v>
      </c>
      <c r="AF85" s="20">
        <f t="shared" si="252"/>
        <v>0.01526717557</v>
      </c>
      <c r="AG85" s="5"/>
      <c r="AH85" s="12">
        <v>3.0</v>
      </c>
      <c r="AI85" s="20">
        <f t="shared" si="253"/>
        <v>0.25</v>
      </c>
      <c r="AJ85" s="20">
        <f t="shared" si="254"/>
        <v>0.02290076336</v>
      </c>
      <c r="AK85" s="5"/>
      <c r="AL85" s="18">
        <v>5.0</v>
      </c>
      <c r="AM85" s="20">
        <f t="shared" si="255"/>
        <v>0.3125</v>
      </c>
      <c r="AN85" s="20">
        <f t="shared" si="256"/>
        <v>0.03816793893</v>
      </c>
      <c r="AO85" s="5"/>
      <c r="AP85" s="16"/>
      <c r="AQ85" s="18">
        <v>9.0</v>
      </c>
      <c r="AR85" s="16">
        <f t="shared" si="257"/>
        <v>0.3461538462</v>
      </c>
      <c r="AS85" s="16">
        <f t="shared" si="258"/>
        <v>0.06870229008</v>
      </c>
      <c r="AT85" s="5"/>
      <c r="AU85" s="12">
        <v>3.0</v>
      </c>
      <c r="AV85" s="16">
        <f t="shared" si="259"/>
        <v>0.1071428571</v>
      </c>
      <c r="AW85" s="16">
        <f t="shared" si="260"/>
        <v>0.02290076336</v>
      </c>
      <c r="AX85" s="5"/>
      <c r="AY85" s="12">
        <v>4.0</v>
      </c>
      <c r="AZ85" s="21">
        <f t="shared" si="261"/>
        <v>0.2</v>
      </c>
      <c r="BA85" s="16">
        <f t="shared" si="262"/>
        <v>0.03053435115</v>
      </c>
    </row>
    <row r="86" ht="14.25" customHeight="1">
      <c r="A86" s="12" t="s">
        <v>78</v>
      </c>
      <c r="B86" s="12">
        <v>0.0</v>
      </c>
      <c r="C86" s="16">
        <f t="shared" si="237"/>
        <v>0</v>
      </c>
      <c r="D86" s="16">
        <f t="shared" si="238"/>
        <v>0</v>
      </c>
      <c r="E86" s="5"/>
      <c r="F86" s="12">
        <v>0.0</v>
      </c>
      <c r="G86" s="16">
        <f t="shared" si="239"/>
        <v>0</v>
      </c>
      <c r="H86" s="16">
        <f t="shared" si="240"/>
        <v>0</v>
      </c>
      <c r="I86" s="5"/>
      <c r="J86" s="24">
        <v>0.0</v>
      </c>
      <c r="K86" s="16">
        <f t="shared" si="241"/>
        <v>0</v>
      </c>
      <c r="L86" s="16">
        <f t="shared" si="242"/>
        <v>0</v>
      </c>
      <c r="M86" s="5"/>
      <c r="N86" s="12">
        <v>0.0</v>
      </c>
      <c r="O86" s="16">
        <f t="shared" si="243"/>
        <v>0</v>
      </c>
      <c r="P86" s="16">
        <f t="shared" si="244"/>
        <v>0.01526717557</v>
      </c>
      <c r="Q86" s="5"/>
      <c r="R86" s="28">
        <v>0.0</v>
      </c>
      <c r="S86" s="16">
        <f t="shared" si="245"/>
        <v>0</v>
      </c>
      <c r="T86" s="16">
        <f t="shared" si="246"/>
        <v>0</v>
      </c>
      <c r="U86" s="5"/>
      <c r="V86" s="28">
        <v>1.0</v>
      </c>
      <c r="W86" s="16">
        <f t="shared" si="247"/>
        <v>0.2</v>
      </c>
      <c r="X86" s="16">
        <f t="shared" si="248"/>
        <v>0.007633587786</v>
      </c>
      <c r="Y86" s="5"/>
      <c r="Z86" s="18">
        <v>2.0</v>
      </c>
      <c r="AA86" s="19">
        <f t="shared" si="249"/>
        <v>0.2222222222</v>
      </c>
      <c r="AB86" s="19">
        <f t="shared" si="250"/>
        <v>0.01526717557</v>
      </c>
      <c r="AC86" s="5"/>
      <c r="AD86" s="18">
        <v>0.0</v>
      </c>
      <c r="AE86" s="20">
        <f t="shared" si="251"/>
        <v>0</v>
      </c>
      <c r="AF86" s="20">
        <f t="shared" si="252"/>
        <v>0</v>
      </c>
      <c r="AG86" s="5"/>
      <c r="AH86" s="12">
        <v>0.0</v>
      </c>
      <c r="AI86" s="20">
        <f t="shared" si="253"/>
        <v>0</v>
      </c>
      <c r="AJ86" s="20">
        <f t="shared" si="254"/>
        <v>0</v>
      </c>
      <c r="AK86" s="5"/>
      <c r="AL86" s="18">
        <v>1.0</v>
      </c>
      <c r="AM86" s="20">
        <f t="shared" si="255"/>
        <v>0.0625</v>
      </c>
      <c r="AN86" s="20">
        <f t="shared" si="256"/>
        <v>0.007633587786</v>
      </c>
      <c r="AO86" s="5"/>
      <c r="AP86" s="16"/>
      <c r="AQ86" s="18">
        <v>3.0</v>
      </c>
      <c r="AR86" s="16">
        <f t="shared" si="257"/>
        <v>0.1153846154</v>
      </c>
      <c r="AS86" s="16">
        <f t="shared" si="258"/>
        <v>0.02290076336</v>
      </c>
      <c r="AT86" s="5"/>
      <c r="AU86" s="12">
        <v>5.0</v>
      </c>
      <c r="AV86" s="16">
        <f t="shared" si="259"/>
        <v>0.1785714286</v>
      </c>
      <c r="AW86" s="16">
        <f t="shared" si="260"/>
        <v>0.03816793893</v>
      </c>
      <c r="AX86" s="5"/>
      <c r="AY86" s="12">
        <v>1.0</v>
      </c>
      <c r="AZ86" s="21">
        <f t="shared" si="261"/>
        <v>0.05</v>
      </c>
      <c r="BA86" s="16">
        <f t="shared" si="262"/>
        <v>0.007633587786</v>
      </c>
    </row>
    <row r="87" ht="14.25" customHeight="1">
      <c r="A87" s="12" t="s">
        <v>79</v>
      </c>
      <c r="B87" s="12">
        <v>0.0</v>
      </c>
      <c r="C87" s="16">
        <f t="shared" si="237"/>
        <v>0</v>
      </c>
      <c r="D87" s="16">
        <f t="shared" si="238"/>
        <v>0</v>
      </c>
      <c r="E87" s="5"/>
      <c r="F87" s="12">
        <v>0.0</v>
      </c>
      <c r="G87" s="16">
        <f t="shared" si="239"/>
        <v>0</v>
      </c>
      <c r="H87" s="16">
        <f t="shared" si="240"/>
        <v>0</v>
      </c>
      <c r="I87" s="5"/>
      <c r="J87" s="24">
        <v>0.0</v>
      </c>
      <c r="K87" s="16">
        <f t="shared" si="241"/>
        <v>0</v>
      </c>
      <c r="L87" s="16">
        <f t="shared" si="242"/>
        <v>0</v>
      </c>
      <c r="M87" s="5"/>
      <c r="N87" s="12">
        <v>0.0</v>
      </c>
      <c r="O87" s="16">
        <f t="shared" si="243"/>
        <v>0</v>
      </c>
      <c r="P87" s="16">
        <f t="shared" si="244"/>
        <v>0</v>
      </c>
      <c r="Q87" s="5"/>
      <c r="R87" s="28">
        <v>0.0</v>
      </c>
      <c r="S87" s="16">
        <f t="shared" si="245"/>
        <v>0</v>
      </c>
      <c r="T87" s="16">
        <f t="shared" si="246"/>
        <v>0</v>
      </c>
      <c r="U87" s="5"/>
      <c r="V87" s="28">
        <v>1.0</v>
      </c>
      <c r="W87" s="16">
        <f t="shared" si="247"/>
        <v>0.2</v>
      </c>
      <c r="X87" s="16">
        <f t="shared" si="248"/>
        <v>0.007633587786</v>
      </c>
      <c r="Y87" s="5"/>
      <c r="Z87" s="18">
        <v>1.0</v>
      </c>
      <c r="AA87" s="19">
        <f t="shared" si="249"/>
        <v>0.1111111111</v>
      </c>
      <c r="AB87" s="19">
        <f t="shared" si="250"/>
        <v>0.007633587786</v>
      </c>
      <c r="AC87" s="5"/>
      <c r="AD87" s="18">
        <v>0.0</v>
      </c>
      <c r="AE87" s="20">
        <f t="shared" si="251"/>
        <v>0</v>
      </c>
      <c r="AF87" s="20">
        <f t="shared" si="252"/>
        <v>0</v>
      </c>
      <c r="AG87" s="5"/>
      <c r="AH87" s="12">
        <v>2.0</v>
      </c>
      <c r="AI87" s="20">
        <f t="shared" si="253"/>
        <v>0.1666666667</v>
      </c>
      <c r="AJ87" s="20">
        <f t="shared" si="254"/>
        <v>0.01526717557</v>
      </c>
      <c r="AK87" s="5"/>
      <c r="AL87" s="18">
        <v>2.0</v>
      </c>
      <c r="AM87" s="20">
        <f t="shared" si="255"/>
        <v>0.125</v>
      </c>
      <c r="AN87" s="20">
        <f t="shared" si="256"/>
        <v>0.01526717557</v>
      </c>
      <c r="AO87" s="5"/>
      <c r="AP87" s="16"/>
      <c r="AQ87" s="18">
        <v>6.0</v>
      </c>
      <c r="AR87" s="16">
        <f t="shared" si="257"/>
        <v>0.2307692308</v>
      </c>
      <c r="AS87" s="16">
        <f t="shared" si="258"/>
        <v>0.04580152672</v>
      </c>
      <c r="AT87" s="5"/>
      <c r="AU87" s="12">
        <v>3.0</v>
      </c>
      <c r="AV87" s="16">
        <f t="shared" si="259"/>
        <v>0.1071428571</v>
      </c>
      <c r="AW87" s="16">
        <f t="shared" si="260"/>
        <v>0.02290076336</v>
      </c>
      <c r="AX87" s="5"/>
      <c r="AY87" s="12">
        <v>2.0</v>
      </c>
      <c r="AZ87" s="21">
        <f t="shared" si="261"/>
        <v>0.1</v>
      </c>
      <c r="BA87" s="16">
        <f t="shared" si="262"/>
        <v>0.01526717557</v>
      </c>
    </row>
    <row r="88" ht="14.25" customHeight="1">
      <c r="A88" s="12" t="s">
        <v>80</v>
      </c>
      <c r="B88" s="12">
        <v>1.0</v>
      </c>
      <c r="C88" s="16">
        <f t="shared" si="237"/>
        <v>1</v>
      </c>
      <c r="D88" s="16">
        <f t="shared" si="238"/>
        <v>0.007633587786</v>
      </c>
      <c r="E88" s="5"/>
      <c r="F88" s="12">
        <v>0.0</v>
      </c>
      <c r="G88" s="16">
        <f t="shared" si="239"/>
        <v>0</v>
      </c>
      <c r="H88" s="16">
        <f t="shared" si="240"/>
        <v>0</v>
      </c>
      <c r="I88" s="5"/>
      <c r="J88" s="24">
        <v>0.0</v>
      </c>
      <c r="K88" s="16">
        <f t="shared" si="241"/>
        <v>0</v>
      </c>
      <c r="L88" s="16">
        <f t="shared" si="242"/>
        <v>0</v>
      </c>
      <c r="M88" s="5"/>
      <c r="N88" s="12">
        <v>1.0</v>
      </c>
      <c r="O88" s="16">
        <f t="shared" si="243"/>
        <v>0.5</v>
      </c>
      <c r="P88" s="16">
        <f t="shared" si="244"/>
        <v>0.007633587786</v>
      </c>
      <c r="Q88" s="5"/>
      <c r="R88" s="28">
        <v>1.0</v>
      </c>
      <c r="S88" s="16">
        <f t="shared" si="245"/>
        <v>0.3333333333</v>
      </c>
      <c r="T88" s="16">
        <f t="shared" si="246"/>
        <v>0.007633587786</v>
      </c>
      <c r="U88" s="5"/>
      <c r="V88" s="28">
        <v>1.0</v>
      </c>
      <c r="W88" s="16">
        <f t="shared" si="247"/>
        <v>0.2</v>
      </c>
      <c r="X88" s="16">
        <f t="shared" si="248"/>
        <v>0.007633587786</v>
      </c>
      <c r="Y88" s="5"/>
      <c r="Z88" s="18">
        <v>0.0</v>
      </c>
      <c r="AA88" s="19">
        <f t="shared" si="249"/>
        <v>0</v>
      </c>
      <c r="AB88" s="19">
        <f t="shared" si="250"/>
        <v>0</v>
      </c>
      <c r="AC88" s="5"/>
      <c r="AD88" s="18">
        <v>0.0</v>
      </c>
      <c r="AE88" s="20">
        <f t="shared" si="251"/>
        <v>0</v>
      </c>
      <c r="AF88" s="20">
        <f t="shared" si="252"/>
        <v>0</v>
      </c>
      <c r="AG88" s="5"/>
      <c r="AH88" s="12">
        <v>2.0</v>
      </c>
      <c r="AI88" s="20">
        <f t="shared" si="253"/>
        <v>0.1666666667</v>
      </c>
      <c r="AJ88" s="20">
        <f t="shared" si="254"/>
        <v>0.01526717557</v>
      </c>
      <c r="AK88" s="5"/>
      <c r="AL88" s="18">
        <v>3.0</v>
      </c>
      <c r="AM88" s="20">
        <f t="shared" si="255"/>
        <v>0.1875</v>
      </c>
      <c r="AN88" s="20">
        <f t="shared" si="256"/>
        <v>0.02290076336</v>
      </c>
      <c r="AO88" s="5"/>
      <c r="AP88" s="16"/>
      <c r="AQ88" s="18">
        <v>6.0</v>
      </c>
      <c r="AR88" s="16">
        <f t="shared" si="257"/>
        <v>0.2307692308</v>
      </c>
      <c r="AS88" s="16">
        <f t="shared" si="258"/>
        <v>0.04580152672</v>
      </c>
      <c r="AT88" s="5"/>
      <c r="AU88" s="12">
        <v>8.0</v>
      </c>
      <c r="AV88" s="16">
        <f t="shared" si="259"/>
        <v>0.2857142857</v>
      </c>
      <c r="AW88" s="16">
        <f t="shared" si="260"/>
        <v>0.06106870229</v>
      </c>
      <c r="AX88" s="5"/>
      <c r="AY88" s="12">
        <v>5.0</v>
      </c>
      <c r="AZ88" s="21">
        <f t="shared" si="261"/>
        <v>0.25</v>
      </c>
      <c r="BA88" s="16">
        <f t="shared" si="262"/>
        <v>0.03816793893</v>
      </c>
    </row>
    <row r="89" ht="14.25" customHeight="1">
      <c r="C89" s="16"/>
      <c r="D89" s="16"/>
      <c r="E89" s="5"/>
      <c r="G89" s="16"/>
      <c r="H89" s="16"/>
      <c r="I89" s="5"/>
      <c r="K89" s="16"/>
      <c r="L89" s="16"/>
      <c r="M89" s="5"/>
      <c r="O89" s="16"/>
      <c r="P89" s="16"/>
      <c r="Q89" s="5"/>
      <c r="S89" s="16"/>
      <c r="T89" s="16"/>
      <c r="U89" s="5"/>
      <c r="V89" s="27"/>
      <c r="W89" s="16"/>
      <c r="X89" s="16"/>
      <c r="Y89" s="5"/>
      <c r="AA89" s="19"/>
      <c r="AB89" s="19"/>
      <c r="AC89" s="5"/>
      <c r="AD89" s="14"/>
      <c r="AE89" s="20"/>
      <c r="AF89" s="20"/>
      <c r="AG89" s="5"/>
      <c r="AI89" s="20"/>
      <c r="AJ89" s="20"/>
      <c r="AK89" s="5"/>
      <c r="AL89" s="14"/>
      <c r="AM89" s="20"/>
      <c r="AN89" s="20"/>
      <c r="AO89" s="5"/>
      <c r="AQ89" s="14"/>
      <c r="AR89" s="16"/>
      <c r="AS89" s="16"/>
      <c r="AT89" s="5"/>
      <c r="AV89" s="16"/>
      <c r="AW89" s="16"/>
      <c r="AZ89" s="21"/>
      <c r="BA89" s="16"/>
    </row>
    <row r="90" ht="14.25" customHeight="1">
      <c r="A90" s="13" t="s">
        <v>81</v>
      </c>
      <c r="C90" s="16"/>
      <c r="D90" s="16"/>
      <c r="E90" s="17"/>
      <c r="G90" s="16"/>
      <c r="H90" s="16"/>
      <c r="I90" s="5"/>
      <c r="K90" s="16"/>
      <c r="L90" s="16"/>
      <c r="M90" s="5"/>
      <c r="O90" s="16"/>
      <c r="P90" s="16"/>
      <c r="Q90" s="5"/>
      <c r="S90" s="16"/>
      <c r="T90" s="16"/>
      <c r="U90" s="5"/>
      <c r="W90" s="16"/>
      <c r="X90" s="16"/>
      <c r="Y90" s="5"/>
      <c r="Z90" s="14"/>
      <c r="AA90" s="19"/>
      <c r="AB90" s="19"/>
      <c r="AC90" s="5"/>
      <c r="AD90" s="14"/>
      <c r="AE90" s="20"/>
      <c r="AF90" s="20"/>
      <c r="AG90" s="5"/>
      <c r="AH90" s="14"/>
      <c r="AI90" s="20"/>
      <c r="AJ90" s="20"/>
      <c r="AK90" s="5"/>
      <c r="AL90" s="14"/>
      <c r="AM90" s="20"/>
      <c r="AN90" s="20"/>
      <c r="AO90" s="5"/>
      <c r="AP90" s="16"/>
      <c r="AQ90" s="14"/>
      <c r="AR90" s="16"/>
      <c r="AS90" s="16"/>
      <c r="AT90" s="5"/>
      <c r="AV90" s="16"/>
      <c r="AW90" s="16"/>
      <c r="AX90" s="5"/>
      <c r="AZ90" s="21"/>
      <c r="BA90" s="16"/>
    </row>
    <row r="91" ht="14.25" customHeight="1">
      <c r="A91" s="13" t="s">
        <v>82</v>
      </c>
      <c r="C91" s="16"/>
      <c r="D91" s="16"/>
      <c r="E91" s="17"/>
      <c r="G91" s="16"/>
      <c r="H91" s="16"/>
      <c r="I91" s="5"/>
      <c r="K91" s="16"/>
      <c r="L91" s="16"/>
      <c r="M91" s="5"/>
      <c r="O91" s="16"/>
      <c r="P91" s="16"/>
      <c r="Q91" s="5"/>
      <c r="S91" s="16"/>
      <c r="T91" s="16"/>
      <c r="U91" s="5"/>
      <c r="W91" s="16"/>
      <c r="X91" s="16"/>
      <c r="Y91" s="5"/>
      <c r="Z91" s="14"/>
      <c r="AA91" s="19"/>
      <c r="AB91" s="19"/>
      <c r="AC91" s="5"/>
      <c r="AD91" s="14"/>
      <c r="AE91" s="20"/>
      <c r="AF91" s="20"/>
      <c r="AG91" s="5"/>
      <c r="AH91" s="14"/>
      <c r="AI91" s="20"/>
      <c r="AJ91" s="20"/>
      <c r="AK91" s="5"/>
      <c r="AL91" s="14"/>
      <c r="AM91" s="20"/>
      <c r="AN91" s="20"/>
      <c r="AO91" s="5"/>
      <c r="AP91" s="16"/>
      <c r="AQ91" s="14"/>
      <c r="AR91" s="16"/>
      <c r="AS91" s="16"/>
      <c r="AT91" s="5"/>
      <c r="AV91" s="16"/>
      <c r="AW91" s="16"/>
      <c r="AX91" s="5"/>
      <c r="AZ91" s="21"/>
      <c r="BA91" s="16"/>
    </row>
    <row r="92" ht="14.25" customHeight="1">
      <c r="A92" s="12" t="s">
        <v>83</v>
      </c>
      <c r="B92" s="12">
        <v>1.0</v>
      </c>
      <c r="C92" s="16">
        <f t="shared" ref="C92:C94" si="263">(B92/B$3)</f>
        <v>1</v>
      </c>
      <c r="D92" s="16">
        <f t="shared" ref="D92:D94" si="264">B92/B$1</f>
        <v>0.007633587786</v>
      </c>
      <c r="E92" s="17"/>
      <c r="F92" s="12">
        <v>1.0</v>
      </c>
      <c r="G92" s="16">
        <f t="shared" ref="G92:G94" si="265">F92/F$3</f>
        <v>1</v>
      </c>
      <c r="H92" s="16">
        <f t="shared" ref="H92:H94" si="266">F92/B$1</f>
        <v>0.007633587786</v>
      </c>
      <c r="I92" s="5"/>
      <c r="J92" s="12">
        <v>3.0</v>
      </c>
      <c r="K92" s="16">
        <f t="shared" ref="K92:K94" si="267">(J92/J$3)</f>
        <v>1</v>
      </c>
      <c r="L92" s="16">
        <f t="shared" ref="L92:L94" si="268">(J92/B$1)</f>
        <v>0.02290076336</v>
      </c>
      <c r="M92" s="5"/>
      <c r="N92" s="12">
        <v>2.0</v>
      </c>
      <c r="O92" s="16">
        <f t="shared" ref="O92:O94" si="269">N92/N$3</f>
        <v>1</v>
      </c>
      <c r="P92" s="16">
        <f t="shared" ref="P92:P94" si="270">N89/B$1</f>
        <v>0</v>
      </c>
      <c r="Q92" s="5"/>
      <c r="R92" s="12">
        <v>3.0</v>
      </c>
      <c r="S92" s="16">
        <f t="shared" ref="S92:S94" si="271">R92/R$3</f>
        <v>1</v>
      </c>
      <c r="T92" s="16">
        <f t="shared" ref="T92:T94" si="272">R92/B$1</f>
        <v>0.02290076336</v>
      </c>
      <c r="U92" s="5"/>
      <c r="V92" s="12">
        <v>5.0</v>
      </c>
      <c r="W92" s="16">
        <f t="shared" ref="W92:W94" si="273">V92/V$3</f>
        <v>1</v>
      </c>
      <c r="X92" s="16">
        <f t="shared" ref="X92:X94" si="274">V92/B$1</f>
        <v>0.03816793893</v>
      </c>
      <c r="Y92" s="5"/>
      <c r="Z92" s="18">
        <v>9.0</v>
      </c>
      <c r="AA92" s="19">
        <f t="shared" ref="AA92:AA94" si="275">Z92/Z$3</f>
        <v>1</v>
      </c>
      <c r="AB92" s="19">
        <f t="shared" ref="AB92:AB94" si="276">Z92/B$1</f>
        <v>0.06870229008</v>
      </c>
      <c r="AC92" s="5"/>
      <c r="AD92" s="18">
        <v>5.0</v>
      </c>
      <c r="AE92" s="20">
        <f t="shared" ref="AE92:AE94" si="277">AD92/AD$3</f>
        <v>1</v>
      </c>
      <c r="AF92" s="20">
        <f t="shared" ref="AF92:AF94" si="278">AD92/B$1</f>
        <v>0.03816793893</v>
      </c>
      <c r="AG92" s="5"/>
      <c r="AH92" s="18">
        <v>12.0</v>
      </c>
      <c r="AI92" s="20">
        <f t="shared" ref="AI92:AI94" si="279">AH92/AH$3</f>
        <v>1</v>
      </c>
      <c r="AJ92" s="20">
        <f t="shared" ref="AJ92:AJ94" si="280">AH92/B$1</f>
        <v>0.09160305344</v>
      </c>
      <c r="AK92" s="5"/>
      <c r="AL92" s="18">
        <v>16.0</v>
      </c>
      <c r="AM92" s="20">
        <f t="shared" ref="AM92:AM94" si="281">AL92/AL$3</f>
        <v>1</v>
      </c>
      <c r="AN92" s="20">
        <f t="shared" ref="AN92:AN94" si="282">AL92/B$1</f>
        <v>0.1221374046</v>
      </c>
      <c r="AO92" s="5"/>
      <c r="AP92" s="16"/>
      <c r="AQ92" s="18">
        <v>26.0</v>
      </c>
      <c r="AR92" s="16">
        <f t="shared" ref="AR92:AR94" si="283">AQ92/AQ$3</f>
        <v>1</v>
      </c>
      <c r="AS92" s="16">
        <f t="shared" ref="AS92:AS94" si="284">AQ92/B$1</f>
        <v>0.1984732824</v>
      </c>
      <c r="AT92" s="5"/>
      <c r="AU92" s="12">
        <v>28.0</v>
      </c>
      <c r="AV92" s="16">
        <f t="shared" ref="AV92:AV94" si="285">AU92/AU$3</f>
        <v>1</v>
      </c>
      <c r="AW92" s="16">
        <f t="shared" ref="AW92:AW94" si="286">AU92/B$1</f>
        <v>0.213740458</v>
      </c>
      <c r="AX92" s="5"/>
      <c r="AY92" s="12">
        <v>20.0</v>
      </c>
      <c r="AZ92" s="21">
        <f t="shared" ref="AZ92:AZ94" si="287">AY92/AY$3</f>
        <v>1</v>
      </c>
      <c r="BA92" s="16">
        <f t="shared" ref="BA92:BA94" si="288">AY92/B$1</f>
        <v>0.1526717557</v>
      </c>
    </row>
    <row r="93" ht="14.25" customHeight="1">
      <c r="A93" s="12" t="s">
        <v>84</v>
      </c>
      <c r="B93" s="12">
        <v>0.0</v>
      </c>
      <c r="C93" s="16">
        <f t="shared" si="263"/>
        <v>0</v>
      </c>
      <c r="D93" s="16">
        <f t="shared" si="264"/>
        <v>0</v>
      </c>
      <c r="E93" s="17"/>
      <c r="F93" s="12">
        <v>0.0</v>
      </c>
      <c r="G93" s="16">
        <f t="shared" si="265"/>
        <v>0</v>
      </c>
      <c r="H93" s="16">
        <f t="shared" si="266"/>
        <v>0</v>
      </c>
      <c r="I93" s="5"/>
      <c r="J93" s="12">
        <v>0.0</v>
      </c>
      <c r="K93" s="16">
        <f t="shared" si="267"/>
        <v>0</v>
      </c>
      <c r="L93" s="16">
        <f t="shared" si="268"/>
        <v>0</v>
      </c>
      <c r="M93" s="5"/>
      <c r="N93" s="12">
        <v>0.0</v>
      </c>
      <c r="O93" s="16">
        <f t="shared" si="269"/>
        <v>0</v>
      </c>
      <c r="P93" s="16">
        <f t="shared" si="270"/>
        <v>0</v>
      </c>
      <c r="Q93" s="5"/>
      <c r="R93" s="12">
        <v>1.0</v>
      </c>
      <c r="S93" s="16">
        <f t="shared" si="271"/>
        <v>0.3333333333</v>
      </c>
      <c r="T93" s="16">
        <f t="shared" si="272"/>
        <v>0.007633587786</v>
      </c>
      <c r="U93" s="5"/>
      <c r="V93" s="12">
        <v>2.0</v>
      </c>
      <c r="W93" s="16">
        <f t="shared" si="273"/>
        <v>0.4</v>
      </c>
      <c r="X93" s="16">
        <f t="shared" si="274"/>
        <v>0.01526717557</v>
      </c>
      <c r="Y93" s="5"/>
      <c r="Z93" s="18">
        <v>2.0</v>
      </c>
      <c r="AA93" s="19">
        <f t="shared" si="275"/>
        <v>0.2222222222</v>
      </c>
      <c r="AB93" s="19">
        <f t="shared" si="276"/>
        <v>0.01526717557</v>
      </c>
      <c r="AC93" s="5"/>
      <c r="AD93" s="18">
        <v>1.0</v>
      </c>
      <c r="AE93" s="20">
        <f t="shared" si="277"/>
        <v>0.2</v>
      </c>
      <c r="AF93" s="20">
        <f t="shared" si="278"/>
        <v>0.007633587786</v>
      </c>
      <c r="AG93" s="5"/>
      <c r="AH93" s="18">
        <v>2.0</v>
      </c>
      <c r="AI93" s="20">
        <f t="shared" si="279"/>
        <v>0.1666666667</v>
      </c>
      <c r="AJ93" s="20">
        <f t="shared" si="280"/>
        <v>0.01526717557</v>
      </c>
      <c r="AK93" s="5"/>
      <c r="AL93" s="18">
        <v>0.0</v>
      </c>
      <c r="AM93" s="20">
        <f t="shared" si="281"/>
        <v>0</v>
      </c>
      <c r="AN93" s="20">
        <f t="shared" si="282"/>
        <v>0</v>
      </c>
      <c r="AO93" s="5"/>
      <c r="AP93" s="16"/>
      <c r="AQ93" s="18">
        <v>1.0</v>
      </c>
      <c r="AR93" s="16">
        <f t="shared" si="283"/>
        <v>0.03846153846</v>
      </c>
      <c r="AS93" s="16">
        <f t="shared" si="284"/>
        <v>0.007633587786</v>
      </c>
      <c r="AT93" s="5"/>
      <c r="AU93" s="12">
        <v>0.0</v>
      </c>
      <c r="AV93" s="16">
        <f t="shared" si="285"/>
        <v>0</v>
      </c>
      <c r="AW93" s="16">
        <f t="shared" si="286"/>
        <v>0</v>
      </c>
      <c r="AX93" s="5"/>
      <c r="AY93" s="12">
        <v>1.0</v>
      </c>
      <c r="AZ93" s="21">
        <f t="shared" si="287"/>
        <v>0.05</v>
      </c>
      <c r="BA93" s="16">
        <f t="shared" si="288"/>
        <v>0.007633587786</v>
      </c>
    </row>
    <row r="94" ht="14.25" customHeight="1">
      <c r="A94" s="12" t="s">
        <v>85</v>
      </c>
      <c r="B94" s="12">
        <v>0.0</v>
      </c>
      <c r="C94" s="16">
        <f t="shared" si="263"/>
        <v>0</v>
      </c>
      <c r="D94" s="16">
        <f t="shared" si="264"/>
        <v>0</v>
      </c>
      <c r="E94" s="17"/>
      <c r="F94" s="12">
        <v>0.0</v>
      </c>
      <c r="G94" s="16">
        <f t="shared" si="265"/>
        <v>0</v>
      </c>
      <c r="H94" s="16">
        <f t="shared" si="266"/>
        <v>0</v>
      </c>
      <c r="I94" s="5"/>
      <c r="J94" s="12">
        <v>0.0</v>
      </c>
      <c r="K94" s="16">
        <f t="shared" si="267"/>
        <v>0</v>
      </c>
      <c r="L94" s="16">
        <f t="shared" si="268"/>
        <v>0</v>
      </c>
      <c r="M94" s="5"/>
      <c r="N94" s="12">
        <v>0.0</v>
      </c>
      <c r="O94" s="16">
        <f t="shared" si="269"/>
        <v>0</v>
      </c>
      <c r="P94" s="16">
        <f t="shared" si="270"/>
        <v>0</v>
      </c>
      <c r="Q94" s="5"/>
      <c r="R94" s="12">
        <v>0.0</v>
      </c>
      <c r="S94" s="16">
        <f t="shared" si="271"/>
        <v>0</v>
      </c>
      <c r="T94" s="16">
        <f t="shared" si="272"/>
        <v>0</v>
      </c>
      <c r="U94" s="5"/>
      <c r="V94" s="12">
        <v>0.0</v>
      </c>
      <c r="W94" s="16">
        <f t="shared" si="273"/>
        <v>0</v>
      </c>
      <c r="X94" s="16">
        <f t="shared" si="274"/>
        <v>0</v>
      </c>
      <c r="Y94" s="5"/>
      <c r="Z94" s="18">
        <v>0.0</v>
      </c>
      <c r="AA94" s="19">
        <f t="shared" si="275"/>
        <v>0</v>
      </c>
      <c r="AB94" s="19">
        <f t="shared" si="276"/>
        <v>0</v>
      </c>
      <c r="AC94" s="5"/>
      <c r="AD94" s="18">
        <v>0.0</v>
      </c>
      <c r="AE94" s="20">
        <f t="shared" si="277"/>
        <v>0</v>
      </c>
      <c r="AF94" s="20">
        <f t="shared" si="278"/>
        <v>0</v>
      </c>
      <c r="AG94" s="5"/>
      <c r="AH94" s="18">
        <v>0.0</v>
      </c>
      <c r="AI94" s="20">
        <f t="shared" si="279"/>
        <v>0</v>
      </c>
      <c r="AJ94" s="20">
        <f t="shared" si="280"/>
        <v>0</v>
      </c>
      <c r="AK94" s="5"/>
      <c r="AL94" s="18">
        <v>0.0</v>
      </c>
      <c r="AM94" s="20">
        <f t="shared" si="281"/>
        <v>0</v>
      </c>
      <c r="AN94" s="20">
        <f t="shared" si="282"/>
        <v>0</v>
      </c>
      <c r="AO94" s="5"/>
      <c r="AP94" s="16"/>
      <c r="AQ94" s="18">
        <v>0.0</v>
      </c>
      <c r="AR94" s="16">
        <f t="shared" si="283"/>
        <v>0</v>
      </c>
      <c r="AS94" s="16">
        <f t="shared" si="284"/>
        <v>0</v>
      </c>
      <c r="AT94" s="5"/>
      <c r="AU94" s="12">
        <v>0.0</v>
      </c>
      <c r="AV94" s="16">
        <f t="shared" si="285"/>
        <v>0</v>
      </c>
      <c r="AW94" s="16">
        <f t="shared" si="286"/>
        <v>0</v>
      </c>
      <c r="AX94" s="5"/>
      <c r="AY94" s="12">
        <v>0.0</v>
      </c>
      <c r="AZ94" s="21">
        <f t="shared" si="287"/>
        <v>0</v>
      </c>
      <c r="BA94" s="16">
        <f t="shared" si="288"/>
        <v>0</v>
      </c>
    </row>
    <row r="95" ht="14.25" customHeight="1">
      <c r="A95" s="1"/>
      <c r="B95" s="1"/>
      <c r="C95" s="16"/>
      <c r="D95" s="16"/>
      <c r="E95" s="17"/>
      <c r="F95" s="1"/>
      <c r="G95" s="16"/>
      <c r="H95" s="16"/>
      <c r="I95" s="5"/>
      <c r="J95" s="1"/>
      <c r="K95" s="16"/>
      <c r="L95" s="16"/>
      <c r="M95" s="5"/>
      <c r="N95" s="1"/>
      <c r="O95" s="16"/>
      <c r="P95" s="16"/>
      <c r="Q95" s="5"/>
      <c r="R95" s="1"/>
      <c r="S95" s="16"/>
      <c r="T95" s="16"/>
      <c r="U95" s="5"/>
      <c r="V95" s="1"/>
      <c r="W95" s="16"/>
      <c r="X95" s="16"/>
      <c r="Y95" s="5"/>
      <c r="Z95" s="14"/>
      <c r="AA95" s="19"/>
      <c r="AB95" s="19"/>
      <c r="AC95" s="5"/>
      <c r="AD95" s="14"/>
      <c r="AE95" s="20"/>
      <c r="AF95" s="20"/>
      <c r="AG95" s="5"/>
      <c r="AH95" s="14"/>
      <c r="AI95" s="20"/>
      <c r="AJ95" s="20"/>
      <c r="AK95" s="5"/>
      <c r="AL95" s="14"/>
      <c r="AM95" s="20"/>
      <c r="AN95" s="20"/>
      <c r="AO95" s="5"/>
      <c r="AP95" s="16"/>
      <c r="AQ95" s="14"/>
      <c r="AR95" s="16"/>
      <c r="AS95" s="16"/>
      <c r="AT95" s="5"/>
      <c r="AU95" s="1"/>
      <c r="AV95" s="16"/>
      <c r="AW95" s="16"/>
      <c r="AX95" s="5"/>
      <c r="AY95" s="1"/>
      <c r="AZ95" s="21"/>
      <c r="BA95" s="16"/>
    </row>
    <row r="96" ht="14.25" customHeight="1">
      <c r="A96" s="13" t="s">
        <v>86</v>
      </c>
      <c r="C96" s="16"/>
      <c r="D96" s="16"/>
      <c r="E96" s="17"/>
      <c r="G96" s="16"/>
      <c r="H96" s="16"/>
      <c r="I96" s="5"/>
      <c r="K96" s="16"/>
      <c r="L96" s="16"/>
      <c r="M96" s="5"/>
      <c r="O96" s="16"/>
      <c r="P96" s="16"/>
      <c r="Q96" s="5"/>
      <c r="S96" s="16"/>
      <c r="T96" s="16"/>
      <c r="U96" s="5"/>
      <c r="W96" s="16"/>
      <c r="X96" s="16"/>
      <c r="Y96" s="5"/>
      <c r="Z96" s="14"/>
      <c r="AA96" s="19"/>
      <c r="AB96" s="19"/>
      <c r="AC96" s="5"/>
      <c r="AD96" s="14"/>
      <c r="AE96" s="20"/>
      <c r="AF96" s="20"/>
      <c r="AG96" s="5"/>
      <c r="AH96" s="14"/>
      <c r="AI96" s="20"/>
      <c r="AJ96" s="20"/>
      <c r="AK96" s="5"/>
      <c r="AL96" s="14"/>
      <c r="AM96" s="20"/>
      <c r="AN96" s="20"/>
      <c r="AO96" s="5"/>
      <c r="AP96" s="16"/>
      <c r="AQ96" s="14"/>
      <c r="AR96" s="16"/>
      <c r="AS96" s="16"/>
      <c r="AT96" s="5"/>
      <c r="AV96" s="16"/>
      <c r="AW96" s="16"/>
      <c r="AX96" s="5"/>
      <c r="AZ96" s="21"/>
      <c r="BA96" s="16"/>
    </row>
    <row r="97" ht="14.25" customHeight="1">
      <c r="A97" s="12" t="s">
        <v>87</v>
      </c>
      <c r="B97" s="12">
        <v>0.0</v>
      </c>
      <c r="C97" s="16">
        <f t="shared" ref="C97:C100" si="289">(B97/B$3)</f>
        <v>0</v>
      </c>
      <c r="D97" s="16">
        <f t="shared" ref="D97:D100" si="290">B97/B$1</f>
        <v>0</v>
      </c>
      <c r="E97" s="17"/>
      <c r="F97" s="12">
        <v>1.0</v>
      </c>
      <c r="G97" s="16">
        <f t="shared" ref="G97:G100" si="291">F97/F$3</f>
        <v>1</v>
      </c>
      <c r="H97" s="16">
        <f t="shared" ref="H97:H100" si="292">F97/B$1</f>
        <v>0.007633587786</v>
      </c>
      <c r="I97" s="5"/>
      <c r="J97" s="12">
        <v>1.0</v>
      </c>
      <c r="K97" s="16">
        <f t="shared" ref="K97:K100" si="293">(J97/J$3)</f>
        <v>0.3333333333</v>
      </c>
      <c r="L97" s="16">
        <f t="shared" ref="L97:L100" si="294">(J97/B$1)</f>
        <v>0.007633587786</v>
      </c>
      <c r="M97" s="5"/>
      <c r="N97" s="12">
        <v>1.0</v>
      </c>
      <c r="O97" s="16">
        <f t="shared" ref="O97:O100" si="295">N97/N$3</f>
        <v>0.5</v>
      </c>
      <c r="P97" s="16">
        <f t="shared" ref="P97:P100" si="296">N94/B$1</f>
        <v>0</v>
      </c>
      <c r="Q97" s="5"/>
      <c r="R97" s="12">
        <v>3.0</v>
      </c>
      <c r="S97" s="16">
        <f t="shared" ref="S97:S100" si="297">R97/R$3</f>
        <v>1</v>
      </c>
      <c r="T97" s="16">
        <f t="shared" ref="T97:T100" si="298">R97/B$1</f>
        <v>0.02290076336</v>
      </c>
      <c r="U97" s="5"/>
      <c r="V97" s="12">
        <v>1.0</v>
      </c>
      <c r="W97" s="16">
        <f t="shared" ref="W97:W100" si="299">V97/V$3</f>
        <v>0.2</v>
      </c>
      <c r="X97" s="16">
        <f t="shared" ref="X97:X100" si="300">V97/B$1</f>
        <v>0.007633587786</v>
      </c>
      <c r="Y97" s="5"/>
      <c r="Z97" s="18">
        <v>2.0</v>
      </c>
      <c r="AA97" s="19">
        <f t="shared" ref="AA97:AA100" si="301">Z97/Z$3</f>
        <v>0.2222222222</v>
      </c>
      <c r="AB97" s="19">
        <f t="shared" ref="AB97:AB100" si="302">Z97/B$1</f>
        <v>0.01526717557</v>
      </c>
      <c r="AC97" s="5"/>
      <c r="AD97" s="18">
        <v>1.0</v>
      </c>
      <c r="AE97" s="20">
        <f t="shared" ref="AE97:AE100" si="303">AD97/AD$3</f>
        <v>0.2</v>
      </c>
      <c r="AF97" s="20">
        <f t="shared" ref="AF97:AF100" si="304">AD97/B$1</f>
        <v>0.007633587786</v>
      </c>
      <c r="AG97" s="5"/>
      <c r="AH97" s="18">
        <v>8.0</v>
      </c>
      <c r="AI97" s="20">
        <f t="shared" ref="AI97:AI100" si="305">AH97/AH$3</f>
        <v>0.6666666667</v>
      </c>
      <c r="AJ97" s="20">
        <f t="shared" ref="AJ97:AJ100" si="306">AH97/B$1</f>
        <v>0.06106870229</v>
      </c>
      <c r="AK97" s="5"/>
      <c r="AL97" s="18">
        <v>12.0</v>
      </c>
      <c r="AM97" s="20">
        <f t="shared" ref="AM97:AM100" si="307">AL97/AL$3</f>
        <v>0.75</v>
      </c>
      <c r="AN97" s="20">
        <f t="shared" ref="AN97:AN100" si="308">AL97/B$1</f>
        <v>0.09160305344</v>
      </c>
      <c r="AO97" s="5"/>
      <c r="AP97" s="16"/>
      <c r="AQ97" s="18">
        <v>10.0</v>
      </c>
      <c r="AR97" s="16">
        <f t="shared" ref="AR97:AR100" si="309">AQ97/AQ$3</f>
        <v>0.3846153846</v>
      </c>
      <c r="AS97" s="16">
        <f t="shared" ref="AS97:AS100" si="310">AQ97/B$1</f>
        <v>0.07633587786</v>
      </c>
      <c r="AT97" s="5"/>
      <c r="AU97" s="12">
        <v>11.0</v>
      </c>
      <c r="AV97" s="16">
        <f t="shared" ref="AV97:AV100" si="311">AU97/AU$3</f>
        <v>0.3928571429</v>
      </c>
      <c r="AW97" s="16">
        <f t="shared" ref="AW97:AW100" si="312">AU97/B$1</f>
        <v>0.08396946565</v>
      </c>
      <c r="AX97" s="5"/>
      <c r="AY97" s="12">
        <v>9.0</v>
      </c>
      <c r="AZ97" s="21">
        <f t="shared" ref="AZ97:AZ100" si="313">AY97/AY$3</f>
        <v>0.45</v>
      </c>
      <c r="BA97" s="16">
        <f t="shared" ref="BA97:BA100" si="314">AY97/B$1</f>
        <v>0.06870229008</v>
      </c>
    </row>
    <row r="98" ht="14.25" customHeight="1">
      <c r="A98" s="12" t="s">
        <v>88</v>
      </c>
      <c r="B98" s="12">
        <v>0.0</v>
      </c>
      <c r="C98" s="16">
        <f t="shared" si="289"/>
        <v>0</v>
      </c>
      <c r="D98" s="16">
        <f t="shared" si="290"/>
        <v>0</v>
      </c>
      <c r="E98" s="17"/>
      <c r="F98" s="12">
        <v>1.0</v>
      </c>
      <c r="G98" s="16">
        <f t="shared" si="291"/>
        <v>1</v>
      </c>
      <c r="H98" s="16">
        <f t="shared" si="292"/>
        <v>0.007633587786</v>
      </c>
      <c r="I98" s="5"/>
      <c r="J98" s="12">
        <v>2.0</v>
      </c>
      <c r="K98" s="16">
        <f t="shared" si="293"/>
        <v>0.6666666667</v>
      </c>
      <c r="L98" s="16">
        <f t="shared" si="294"/>
        <v>0.01526717557</v>
      </c>
      <c r="M98" s="5"/>
      <c r="N98" s="12">
        <v>1.0</v>
      </c>
      <c r="O98" s="16">
        <f t="shared" si="295"/>
        <v>0.5</v>
      </c>
      <c r="P98" s="16">
        <f t="shared" si="296"/>
        <v>0</v>
      </c>
      <c r="Q98" s="5"/>
      <c r="R98" s="12">
        <v>1.0</v>
      </c>
      <c r="S98" s="16">
        <f t="shared" si="297"/>
        <v>0.3333333333</v>
      </c>
      <c r="T98" s="16">
        <f t="shared" si="298"/>
        <v>0.007633587786</v>
      </c>
      <c r="U98" s="5"/>
      <c r="V98" s="12">
        <v>2.0</v>
      </c>
      <c r="W98" s="16">
        <f t="shared" si="299"/>
        <v>0.4</v>
      </c>
      <c r="X98" s="16">
        <f t="shared" si="300"/>
        <v>0.01526717557</v>
      </c>
      <c r="Y98" s="5"/>
      <c r="Z98" s="18">
        <v>4.0</v>
      </c>
      <c r="AA98" s="19">
        <f t="shared" si="301"/>
        <v>0.4444444444</v>
      </c>
      <c r="AB98" s="19">
        <f t="shared" si="302"/>
        <v>0.03053435115</v>
      </c>
      <c r="AC98" s="5"/>
      <c r="AD98" s="18">
        <v>1.0</v>
      </c>
      <c r="AE98" s="20">
        <f t="shared" si="303"/>
        <v>0.2</v>
      </c>
      <c r="AF98" s="20">
        <f t="shared" si="304"/>
        <v>0.007633587786</v>
      </c>
      <c r="AG98" s="5"/>
      <c r="AH98" s="18">
        <v>6.0</v>
      </c>
      <c r="AI98" s="20">
        <f t="shared" si="305"/>
        <v>0.5</v>
      </c>
      <c r="AJ98" s="20">
        <f t="shared" si="306"/>
        <v>0.04580152672</v>
      </c>
      <c r="AK98" s="5"/>
      <c r="AL98" s="18">
        <v>7.0</v>
      </c>
      <c r="AM98" s="20">
        <f t="shared" si="307"/>
        <v>0.4375</v>
      </c>
      <c r="AN98" s="20">
        <f t="shared" si="308"/>
        <v>0.0534351145</v>
      </c>
      <c r="AO98" s="5"/>
      <c r="AP98" s="16"/>
      <c r="AQ98" s="18">
        <v>13.0</v>
      </c>
      <c r="AR98" s="16">
        <f t="shared" si="309"/>
        <v>0.5</v>
      </c>
      <c r="AS98" s="16">
        <f t="shared" si="310"/>
        <v>0.09923664122</v>
      </c>
      <c r="AT98" s="5"/>
      <c r="AU98" s="12">
        <v>11.0</v>
      </c>
      <c r="AV98" s="16">
        <f t="shared" si="311"/>
        <v>0.3928571429</v>
      </c>
      <c r="AW98" s="16">
        <f t="shared" si="312"/>
        <v>0.08396946565</v>
      </c>
      <c r="AX98" s="5"/>
      <c r="AY98" s="12">
        <v>8.0</v>
      </c>
      <c r="AZ98" s="21">
        <f t="shared" si="313"/>
        <v>0.4</v>
      </c>
      <c r="BA98" s="16">
        <f t="shared" si="314"/>
        <v>0.06106870229</v>
      </c>
    </row>
    <row r="99" ht="14.25" customHeight="1">
      <c r="A99" s="12" t="s">
        <v>89</v>
      </c>
      <c r="B99" s="12">
        <v>0.0</v>
      </c>
      <c r="C99" s="16">
        <f t="shared" si="289"/>
        <v>0</v>
      </c>
      <c r="D99" s="16">
        <f t="shared" si="290"/>
        <v>0</v>
      </c>
      <c r="E99" s="17"/>
      <c r="F99" s="12">
        <v>0.0</v>
      </c>
      <c r="G99" s="16">
        <f t="shared" si="291"/>
        <v>0</v>
      </c>
      <c r="H99" s="16">
        <f t="shared" si="292"/>
        <v>0</v>
      </c>
      <c r="I99" s="5"/>
      <c r="J99" s="12">
        <v>0.0</v>
      </c>
      <c r="K99" s="16">
        <f t="shared" si="293"/>
        <v>0</v>
      </c>
      <c r="L99" s="16">
        <f t="shared" si="294"/>
        <v>0</v>
      </c>
      <c r="M99" s="5"/>
      <c r="N99" s="12">
        <v>0.0</v>
      </c>
      <c r="O99" s="16">
        <f t="shared" si="295"/>
        <v>0</v>
      </c>
      <c r="P99" s="16">
        <f t="shared" si="296"/>
        <v>0</v>
      </c>
      <c r="Q99" s="5"/>
      <c r="R99" s="12">
        <v>0.0</v>
      </c>
      <c r="S99" s="16">
        <f t="shared" si="297"/>
        <v>0</v>
      </c>
      <c r="T99" s="16">
        <f t="shared" si="298"/>
        <v>0</v>
      </c>
      <c r="U99" s="5"/>
      <c r="V99" s="12">
        <v>0.0</v>
      </c>
      <c r="W99" s="16">
        <f t="shared" si="299"/>
        <v>0</v>
      </c>
      <c r="X99" s="16">
        <f t="shared" si="300"/>
        <v>0</v>
      </c>
      <c r="Y99" s="5"/>
      <c r="Z99" s="18">
        <v>0.0</v>
      </c>
      <c r="AA99" s="19">
        <f t="shared" si="301"/>
        <v>0</v>
      </c>
      <c r="AB99" s="19">
        <f t="shared" si="302"/>
        <v>0</v>
      </c>
      <c r="AC99" s="5"/>
      <c r="AD99" s="18">
        <v>0.0</v>
      </c>
      <c r="AE99" s="20">
        <f t="shared" si="303"/>
        <v>0</v>
      </c>
      <c r="AF99" s="20">
        <f t="shared" si="304"/>
        <v>0</v>
      </c>
      <c r="AG99" s="5"/>
      <c r="AH99" s="18">
        <v>0.0</v>
      </c>
      <c r="AI99" s="20">
        <f t="shared" si="305"/>
        <v>0</v>
      </c>
      <c r="AJ99" s="20">
        <f t="shared" si="306"/>
        <v>0</v>
      </c>
      <c r="AK99" s="5"/>
      <c r="AL99" s="18">
        <v>0.0</v>
      </c>
      <c r="AM99" s="20">
        <f t="shared" si="307"/>
        <v>0</v>
      </c>
      <c r="AN99" s="20">
        <f t="shared" si="308"/>
        <v>0</v>
      </c>
      <c r="AO99" s="5"/>
      <c r="AP99" s="16"/>
      <c r="AQ99" s="18">
        <v>0.0</v>
      </c>
      <c r="AR99" s="16">
        <f t="shared" si="309"/>
        <v>0</v>
      </c>
      <c r="AS99" s="16">
        <f t="shared" si="310"/>
        <v>0</v>
      </c>
      <c r="AT99" s="5"/>
      <c r="AU99" s="12">
        <v>1.0</v>
      </c>
      <c r="AV99" s="16">
        <f t="shared" si="311"/>
        <v>0.03571428571</v>
      </c>
      <c r="AW99" s="16">
        <f t="shared" si="312"/>
        <v>0.007633587786</v>
      </c>
      <c r="AX99" s="5"/>
      <c r="AY99" s="12">
        <v>0.0</v>
      </c>
      <c r="AZ99" s="21">
        <f t="shared" si="313"/>
        <v>0</v>
      </c>
      <c r="BA99" s="16">
        <f t="shared" si="314"/>
        <v>0</v>
      </c>
    </row>
    <row r="100" ht="14.25" customHeight="1">
      <c r="A100" s="12" t="s">
        <v>77</v>
      </c>
      <c r="B100" s="12">
        <v>1.0</v>
      </c>
      <c r="C100" s="16">
        <f t="shared" si="289"/>
        <v>1</v>
      </c>
      <c r="D100" s="16">
        <f t="shared" si="290"/>
        <v>0.007633587786</v>
      </c>
      <c r="E100" s="17"/>
      <c r="F100" s="12">
        <v>0.0</v>
      </c>
      <c r="G100" s="16">
        <f t="shared" si="291"/>
        <v>0</v>
      </c>
      <c r="H100" s="16">
        <f t="shared" si="292"/>
        <v>0</v>
      </c>
      <c r="I100" s="5"/>
      <c r="J100" s="12">
        <v>1.0</v>
      </c>
      <c r="K100" s="16">
        <f t="shared" si="293"/>
        <v>0.3333333333</v>
      </c>
      <c r="L100" s="16">
        <f t="shared" si="294"/>
        <v>0.007633587786</v>
      </c>
      <c r="M100" s="5"/>
      <c r="N100" s="12">
        <v>1.0</v>
      </c>
      <c r="O100" s="16">
        <f t="shared" si="295"/>
        <v>0.5</v>
      </c>
      <c r="P100" s="16">
        <f t="shared" si="296"/>
        <v>0.007633587786</v>
      </c>
      <c r="Q100" s="5"/>
      <c r="R100" s="12">
        <v>1.0</v>
      </c>
      <c r="S100" s="16">
        <f t="shared" si="297"/>
        <v>0.3333333333</v>
      </c>
      <c r="T100" s="16">
        <f t="shared" si="298"/>
        <v>0.007633587786</v>
      </c>
      <c r="U100" s="5"/>
      <c r="V100" s="12">
        <v>2.0</v>
      </c>
      <c r="W100" s="16">
        <f t="shared" si="299"/>
        <v>0.4</v>
      </c>
      <c r="X100" s="16">
        <f t="shared" si="300"/>
        <v>0.01526717557</v>
      </c>
      <c r="Y100" s="5"/>
      <c r="Z100" s="18">
        <v>4.0</v>
      </c>
      <c r="AA100" s="19">
        <f t="shared" si="301"/>
        <v>0.4444444444</v>
      </c>
      <c r="AB100" s="19">
        <f t="shared" si="302"/>
        <v>0.03053435115</v>
      </c>
      <c r="AC100" s="5"/>
      <c r="AD100" s="18">
        <v>4.0</v>
      </c>
      <c r="AE100" s="20">
        <f t="shared" si="303"/>
        <v>0.8</v>
      </c>
      <c r="AF100" s="20">
        <f t="shared" si="304"/>
        <v>0.03053435115</v>
      </c>
      <c r="AG100" s="5"/>
      <c r="AH100" s="18">
        <v>5.0</v>
      </c>
      <c r="AI100" s="20">
        <f t="shared" si="305"/>
        <v>0.4166666667</v>
      </c>
      <c r="AJ100" s="20">
        <f t="shared" si="306"/>
        <v>0.03816793893</v>
      </c>
      <c r="AK100" s="5"/>
      <c r="AL100" s="18">
        <v>6.0</v>
      </c>
      <c r="AM100" s="20">
        <f t="shared" si="307"/>
        <v>0.375</v>
      </c>
      <c r="AN100" s="20">
        <f t="shared" si="308"/>
        <v>0.04580152672</v>
      </c>
      <c r="AO100" s="5"/>
      <c r="AP100" s="16"/>
      <c r="AQ100" s="18">
        <v>12.0</v>
      </c>
      <c r="AR100" s="16">
        <f t="shared" si="309"/>
        <v>0.4615384615</v>
      </c>
      <c r="AS100" s="16">
        <f t="shared" si="310"/>
        <v>0.09160305344</v>
      </c>
      <c r="AT100" s="5"/>
      <c r="AU100" s="12">
        <v>6.0</v>
      </c>
      <c r="AV100" s="16">
        <f t="shared" si="311"/>
        <v>0.2142857143</v>
      </c>
      <c r="AW100" s="16">
        <f t="shared" si="312"/>
        <v>0.04580152672</v>
      </c>
      <c r="AX100" s="5"/>
      <c r="AY100" s="12">
        <v>5.0</v>
      </c>
      <c r="AZ100" s="21">
        <f t="shared" si="313"/>
        <v>0.25</v>
      </c>
      <c r="BA100" s="16">
        <f t="shared" si="314"/>
        <v>0.03816793893</v>
      </c>
    </row>
    <row r="101" ht="14.25" customHeight="1">
      <c r="A101" s="1"/>
      <c r="B101" s="1"/>
      <c r="C101" s="16"/>
      <c r="D101" s="16"/>
      <c r="E101" s="17"/>
      <c r="F101" s="1"/>
      <c r="G101" s="16"/>
      <c r="H101" s="16"/>
      <c r="I101" s="5"/>
      <c r="J101" s="1"/>
      <c r="K101" s="16"/>
      <c r="L101" s="16"/>
      <c r="M101" s="5"/>
      <c r="N101" s="1"/>
      <c r="O101" s="16"/>
      <c r="P101" s="16"/>
      <c r="Q101" s="5"/>
      <c r="R101" s="1"/>
      <c r="S101" s="16"/>
      <c r="T101" s="16"/>
      <c r="U101" s="5"/>
      <c r="V101" s="1"/>
      <c r="W101" s="16"/>
      <c r="X101" s="16"/>
      <c r="Y101" s="5"/>
      <c r="Z101" s="14"/>
      <c r="AA101" s="19"/>
      <c r="AB101" s="19"/>
      <c r="AC101" s="5"/>
      <c r="AD101" s="14"/>
      <c r="AE101" s="20"/>
      <c r="AF101" s="20"/>
      <c r="AG101" s="5"/>
      <c r="AH101" s="14"/>
      <c r="AI101" s="20"/>
      <c r="AJ101" s="20"/>
      <c r="AK101" s="5"/>
      <c r="AL101" s="14"/>
      <c r="AM101" s="20"/>
      <c r="AN101" s="20"/>
      <c r="AO101" s="5"/>
      <c r="AP101" s="16"/>
      <c r="AQ101" s="14"/>
      <c r="AR101" s="16"/>
      <c r="AS101" s="16"/>
      <c r="AT101" s="5"/>
      <c r="AU101" s="1"/>
      <c r="AV101" s="16"/>
      <c r="AW101" s="16"/>
      <c r="AX101" s="5"/>
      <c r="AY101" s="1"/>
      <c r="AZ101" s="21"/>
      <c r="BA101" s="16"/>
    </row>
    <row r="102" ht="14.25" customHeight="1">
      <c r="A102" s="13" t="s">
        <v>90</v>
      </c>
      <c r="C102" s="16"/>
      <c r="D102" s="16"/>
      <c r="E102" s="17"/>
      <c r="G102" s="16"/>
      <c r="H102" s="16"/>
      <c r="I102" s="5"/>
      <c r="K102" s="16"/>
      <c r="L102" s="16"/>
      <c r="M102" s="5"/>
      <c r="O102" s="16"/>
      <c r="P102" s="16"/>
      <c r="Q102" s="5"/>
      <c r="S102" s="16"/>
      <c r="T102" s="16"/>
      <c r="U102" s="5"/>
      <c r="W102" s="16"/>
      <c r="X102" s="16"/>
      <c r="Y102" s="5"/>
      <c r="Z102" s="14"/>
      <c r="AA102" s="19"/>
      <c r="AB102" s="19"/>
      <c r="AC102" s="5"/>
      <c r="AD102" s="14"/>
      <c r="AE102" s="20"/>
      <c r="AF102" s="20"/>
      <c r="AG102" s="5"/>
      <c r="AH102" s="14"/>
      <c r="AI102" s="20"/>
      <c r="AJ102" s="20"/>
      <c r="AK102" s="5"/>
      <c r="AL102" s="14"/>
      <c r="AM102" s="20"/>
      <c r="AN102" s="20"/>
      <c r="AO102" s="5"/>
      <c r="AP102" s="16"/>
      <c r="AQ102" s="14"/>
      <c r="AR102" s="16"/>
      <c r="AS102" s="16"/>
      <c r="AT102" s="5"/>
      <c r="AV102" s="16"/>
      <c r="AW102" s="16"/>
      <c r="AX102" s="5"/>
      <c r="AZ102" s="21"/>
      <c r="BA102" s="16"/>
    </row>
    <row r="103" ht="14.25" customHeight="1">
      <c r="A103" s="12" t="s">
        <v>91</v>
      </c>
      <c r="B103" s="12">
        <v>1.0</v>
      </c>
      <c r="C103" s="16">
        <f t="shared" ref="C103:C108" si="315">(B103/B$3)</f>
        <v>1</v>
      </c>
      <c r="D103" s="16">
        <f t="shared" ref="D103:D108" si="316">B103/B$1</f>
        <v>0.007633587786</v>
      </c>
      <c r="E103" s="17"/>
      <c r="F103" s="12">
        <v>1.0</v>
      </c>
      <c r="G103" s="16">
        <f t="shared" ref="G103:G108" si="317">F103/F$3</f>
        <v>1</v>
      </c>
      <c r="H103" s="16">
        <f t="shared" ref="H103:H108" si="318">F103/B$1</f>
        <v>0.007633587786</v>
      </c>
      <c r="I103" s="5"/>
      <c r="J103" s="12">
        <v>2.0</v>
      </c>
      <c r="K103" s="16">
        <f t="shared" ref="K103:K108" si="319">(J103/J$3)</f>
        <v>0.6666666667</v>
      </c>
      <c r="L103" s="16">
        <f t="shared" ref="L103:L108" si="320">(J103/B$1)</f>
        <v>0.01526717557</v>
      </c>
      <c r="M103" s="5"/>
      <c r="N103" s="12">
        <v>1.0</v>
      </c>
      <c r="O103" s="16">
        <f t="shared" ref="O103:O108" si="321">N103/N$3</f>
        <v>0.5</v>
      </c>
      <c r="P103" s="16">
        <f t="shared" ref="P103:P108" si="322">N100/B$1</f>
        <v>0.007633587786</v>
      </c>
      <c r="Q103" s="5"/>
      <c r="R103" s="12">
        <v>2.0</v>
      </c>
      <c r="S103" s="16">
        <f t="shared" ref="S103:S108" si="323">R103/R$3</f>
        <v>0.6666666667</v>
      </c>
      <c r="T103" s="16">
        <f t="shared" ref="T103:T108" si="324">R103/B$1</f>
        <v>0.01526717557</v>
      </c>
      <c r="U103" s="5"/>
      <c r="V103" s="12">
        <v>4.0</v>
      </c>
      <c r="W103" s="16">
        <f t="shared" ref="W103:W108" si="325">V103/V$3</f>
        <v>0.8</v>
      </c>
      <c r="X103" s="16">
        <f t="shared" ref="X103:X108" si="326">V103/B$1</f>
        <v>0.03053435115</v>
      </c>
      <c r="Y103" s="5"/>
      <c r="Z103" s="18">
        <v>8.0</v>
      </c>
      <c r="AA103" s="19">
        <f t="shared" ref="AA103:AA108" si="327">Z103/Z$3</f>
        <v>0.8888888889</v>
      </c>
      <c r="AB103" s="19">
        <f t="shared" ref="AB103:AB108" si="328">Z103/B$1</f>
        <v>0.06106870229</v>
      </c>
      <c r="AC103" s="5"/>
      <c r="AD103" s="18">
        <v>5.0</v>
      </c>
      <c r="AE103" s="20">
        <f t="shared" ref="AE103:AE108" si="329">AD103/AD$3</f>
        <v>1</v>
      </c>
      <c r="AF103" s="20">
        <f t="shared" ref="AF103:AF108" si="330">AD103/B$1</f>
        <v>0.03816793893</v>
      </c>
      <c r="AG103" s="5"/>
      <c r="AH103" s="18">
        <v>11.0</v>
      </c>
      <c r="AI103" s="20">
        <f t="shared" ref="AI103:AI108" si="331">AH103/AH$3</f>
        <v>0.9166666667</v>
      </c>
      <c r="AJ103" s="20">
        <f t="shared" ref="AJ103:AJ108" si="332">AH103/B$1</f>
        <v>0.08396946565</v>
      </c>
      <c r="AK103" s="5"/>
      <c r="AL103" s="18">
        <v>16.0</v>
      </c>
      <c r="AM103" s="20">
        <f t="shared" ref="AM103:AM108" si="333">AL103/AL$3</f>
        <v>1</v>
      </c>
      <c r="AN103" s="20">
        <f t="shared" ref="AN103:AN108" si="334">AL103/B$1</f>
        <v>0.1221374046</v>
      </c>
      <c r="AO103" s="5"/>
      <c r="AP103" s="16"/>
      <c r="AQ103" s="18">
        <v>21.0</v>
      </c>
      <c r="AR103" s="16">
        <f t="shared" ref="AR103:AR108" si="335">AQ103/AQ$3</f>
        <v>0.8076923077</v>
      </c>
      <c r="AS103" s="16">
        <f t="shared" ref="AS103:AS108" si="336">AQ103/B$1</f>
        <v>0.1603053435</v>
      </c>
      <c r="AT103" s="5"/>
      <c r="AU103" s="12">
        <v>28.0</v>
      </c>
      <c r="AV103" s="16">
        <f t="shared" ref="AV103:AV108" si="337">AU103/AU$3</f>
        <v>1</v>
      </c>
      <c r="AW103" s="16">
        <f t="shared" ref="AW103:AW108" si="338">AU103/B$1</f>
        <v>0.213740458</v>
      </c>
      <c r="AX103" s="5"/>
      <c r="AY103" s="12">
        <v>20.0</v>
      </c>
      <c r="AZ103" s="21">
        <f t="shared" ref="AZ103:AZ108" si="339">AY103/AY$3</f>
        <v>1</v>
      </c>
      <c r="BA103" s="16">
        <f t="shared" ref="BA103:BA108" si="340">AY103/B$1</f>
        <v>0.1526717557</v>
      </c>
    </row>
    <row r="104" ht="14.25" customHeight="1">
      <c r="A104" s="12" t="s">
        <v>92</v>
      </c>
      <c r="B104" s="12">
        <v>1.0</v>
      </c>
      <c r="C104" s="16">
        <f t="shared" si="315"/>
        <v>1</v>
      </c>
      <c r="D104" s="16">
        <f t="shared" si="316"/>
        <v>0.007633587786</v>
      </c>
      <c r="E104" s="17"/>
      <c r="F104" s="12">
        <v>1.0</v>
      </c>
      <c r="G104" s="16">
        <f t="shared" si="317"/>
        <v>1</v>
      </c>
      <c r="H104" s="16">
        <f t="shared" si="318"/>
        <v>0.007633587786</v>
      </c>
      <c r="I104" s="5"/>
      <c r="J104" s="12">
        <v>1.0</v>
      </c>
      <c r="K104" s="16">
        <f t="shared" si="319"/>
        <v>0.3333333333</v>
      </c>
      <c r="L104" s="16">
        <f t="shared" si="320"/>
        <v>0.007633587786</v>
      </c>
      <c r="M104" s="5"/>
      <c r="N104" s="12">
        <v>1.0</v>
      </c>
      <c r="O104" s="16">
        <f t="shared" si="321"/>
        <v>0.5</v>
      </c>
      <c r="P104" s="16">
        <f t="shared" si="322"/>
        <v>0</v>
      </c>
      <c r="Q104" s="5"/>
      <c r="R104" s="12">
        <v>2.0</v>
      </c>
      <c r="S104" s="16">
        <f t="shared" si="323"/>
        <v>0.6666666667</v>
      </c>
      <c r="T104" s="16">
        <f t="shared" si="324"/>
        <v>0.01526717557</v>
      </c>
      <c r="U104" s="5"/>
      <c r="V104" s="12">
        <v>2.0</v>
      </c>
      <c r="W104" s="16">
        <f t="shared" si="325"/>
        <v>0.4</v>
      </c>
      <c r="X104" s="16">
        <f t="shared" si="326"/>
        <v>0.01526717557</v>
      </c>
      <c r="Y104" s="5"/>
      <c r="Z104" s="18">
        <v>7.0</v>
      </c>
      <c r="AA104" s="19">
        <f t="shared" si="327"/>
        <v>0.7777777778</v>
      </c>
      <c r="AB104" s="19">
        <f t="shared" si="328"/>
        <v>0.0534351145</v>
      </c>
      <c r="AC104" s="5"/>
      <c r="AD104" s="18">
        <v>4.0</v>
      </c>
      <c r="AE104" s="20">
        <f t="shared" si="329"/>
        <v>0.8</v>
      </c>
      <c r="AF104" s="20">
        <f t="shared" si="330"/>
        <v>0.03053435115</v>
      </c>
      <c r="AG104" s="5"/>
      <c r="AH104" s="18">
        <v>10.0</v>
      </c>
      <c r="AI104" s="20">
        <f t="shared" si="331"/>
        <v>0.8333333333</v>
      </c>
      <c r="AJ104" s="20">
        <f t="shared" si="332"/>
        <v>0.07633587786</v>
      </c>
      <c r="AK104" s="5"/>
      <c r="AL104" s="18">
        <v>10.0</v>
      </c>
      <c r="AM104" s="20">
        <f t="shared" si="333"/>
        <v>0.625</v>
      </c>
      <c r="AN104" s="20">
        <f t="shared" si="334"/>
        <v>0.07633587786</v>
      </c>
      <c r="AO104" s="5"/>
      <c r="AP104" s="16"/>
      <c r="AQ104" s="18">
        <v>18.0</v>
      </c>
      <c r="AR104" s="16">
        <f t="shared" si="335"/>
        <v>0.6923076923</v>
      </c>
      <c r="AS104" s="16">
        <f t="shared" si="336"/>
        <v>0.1374045802</v>
      </c>
      <c r="AT104" s="5"/>
      <c r="AU104" s="12">
        <v>19.0</v>
      </c>
      <c r="AV104" s="16">
        <f t="shared" si="337"/>
        <v>0.6785714286</v>
      </c>
      <c r="AW104" s="16">
        <f t="shared" si="338"/>
        <v>0.1450381679</v>
      </c>
      <c r="AX104" s="5"/>
      <c r="AY104" s="12">
        <v>14.0</v>
      </c>
      <c r="AZ104" s="21">
        <f t="shared" si="339"/>
        <v>0.7</v>
      </c>
      <c r="BA104" s="16">
        <f t="shared" si="340"/>
        <v>0.106870229</v>
      </c>
    </row>
    <row r="105" ht="14.25" customHeight="1">
      <c r="A105" s="12" t="s">
        <v>93</v>
      </c>
      <c r="B105" s="12">
        <v>1.0</v>
      </c>
      <c r="C105" s="16">
        <f t="shared" si="315"/>
        <v>1</v>
      </c>
      <c r="D105" s="16">
        <f t="shared" si="316"/>
        <v>0.007633587786</v>
      </c>
      <c r="E105" s="17"/>
      <c r="F105" s="12">
        <v>0.0</v>
      </c>
      <c r="G105" s="16">
        <f t="shared" si="317"/>
        <v>0</v>
      </c>
      <c r="H105" s="16">
        <f t="shared" si="318"/>
        <v>0</v>
      </c>
      <c r="I105" s="5"/>
      <c r="J105" s="12">
        <v>0.0</v>
      </c>
      <c r="K105" s="16">
        <f t="shared" si="319"/>
        <v>0</v>
      </c>
      <c r="L105" s="16">
        <f t="shared" si="320"/>
        <v>0</v>
      </c>
      <c r="M105" s="5"/>
      <c r="N105" s="12">
        <v>1.0</v>
      </c>
      <c r="O105" s="16">
        <f t="shared" si="321"/>
        <v>0.5</v>
      </c>
      <c r="P105" s="16">
        <f t="shared" si="322"/>
        <v>0</v>
      </c>
      <c r="Q105" s="5"/>
      <c r="R105" s="12">
        <v>1.0</v>
      </c>
      <c r="S105" s="16">
        <f t="shared" si="323"/>
        <v>0.3333333333</v>
      </c>
      <c r="T105" s="16">
        <f t="shared" si="324"/>
        <v>0.007633587786</v>
      </c>
      <c r="U105" s="5"/>
      <c r="V105" s="12">
        <v>1.0</v>
      </c>
      <c r="W105" s="16">
        <f t="shared" si="325"/>
        <v>0.2</v>
      </c>
      <c r="X105" s="16">
        <f t="shared" si="326"/>
        <v>0.007633587786</v>
      </c>
      <c r="Y105" s="5"/>
      <c r="Z105" s="18">
        <v>5.0</v>
      </c>
      <c r="AA105" s="19">
        <f t="shared" si="327"/>
        <v>0.5555555556</v>
      </c>
      <c r="AB105" s="19">
        <f t="shared" si="328"/>
        <v>0.03816793893</v>
      </c>
      <c r="AC105" s="5"/>
      <c r="AD105" s="18">
        <v>2.0</v>
      </c>
      <c r="AE105" s="20">
        <f t="shared" si="329"/>
        <v>0.4</v>
      </c>
      <c r="AF105" s="20">
        <f t="shared" si="330"/>
        <v>0.01526717557</v>
      </c>
      <c r="AG105" s="5"/>
      <c r="AH105" s="18">
        <v>5.0</v>
      </c>
      <c r="AI105" s="20">
        <f t="shared" si="331"/>
        <v>0.4166666667</v>
      </c>
      <c r="AJ105" s="20">
        <f t="shared" si="332"/>
        <v>0.03816793893</v>
      </c>
      <c r="AK105" s="5"/>
      <c r="AL105" s="18">
        <v>5.0</v>
      </c>
      <c r="AM105" s="20">
        <f t="shared" si="333"/>
        <v>0.3125</v>
      </c>
      <c r="AN105" s="20">
        <f t="shared" si="334"/>
        <v>0.03816793893</v>
      </c>
      <c r="AO105" s="5"/>
      <c r="AP105" s="16"/>
      <c r="AQ105" s="18">
        <v>5.0</v>
      </c>
      <c r="AR105" s="16">
        <f t="shared" si="335"/>
        <v>0.1923076923</v>
      </c>
      <c r="AS105" s="16">
        <f t="shared" si="336"/>
        <v>0.03816793893</v>
      </c>
      <c r="AT105" s="5"/>
      <c r="AU105" s="12">
        <v>2.0</v>
      </c>
      <c r="AV105" s="16">
        <f t="shared" si="337"/>
        <v>0.07142857143</v>
      </c>
      <c r="AW105" s="16">
        <f t="shared" si="338"/>
        <v>0.01526717557</v>
      </c>
      <c r="AX105" s="5"/>
      <c r="AY105" s="12">
        <v>0.0</v>
      </c>
      <c r="AZ105" s="21">
        <f t="shared" si="339"/>
        <v>0</v>
      </c>
      <c r="BA105" s="16">
        <f t="shared" si="340"/>
        <v>0</v>
      </c>
    </row>
    <row r="106" ht="14.25" customHeight="1">
      <c r="A106" s="15" t="s">
        <v>94</v>
      </c>
      <c r="B106" s="24">
        <v>0.0</v>
      </c>
      <c r="C106" s="16">
        <f t="shared" si="315"/>
        <v>0</v>
      </c>
      <c r="D106" s="16">
        <f t="shared" si="316"/>
        <v>0</v>
      </c>
      <c r="E106" s="8"/>
      <c r="F106" s="15">
        <v>0.0</v>
      </c>
      <c r="G106" s="16">
        <f t="shared" si="317"/>
        <v>0</v>
      </c>
      <c r="H106" s="16">
        <f t="shared" si="318"/>
        <v>0</v>
      </c>
      <c r="J106" s="12">
        <v>0.0</v>
      </c>
      <c r="K106" s="16">
        <f t="shared" si="319"/>
        <v>0</v>
      </c>
      <c r="L106" s="16">
        <f t="shared" si="320"/>
        <v>0</v>
      </c>
      <c r="N106" s="15">
        <v>1.0</v>
      </c>
      <c r="O106" s="16">
        <f t="shared" si="321"/>
        <v>0.5</v>
      </c>
      <c r="P106" s="16">
        <f t="shared" si="322"/>
        <v>0.007633587786</v>
      </c>
      <c r="R106" s="15">
        <v>1.0</v>
      </c>
      <c r="S106" s="16">
        <f t="shared" si="323"/>
        <v>0.3333333333</v>
      </c>
      <c r="T106" s="16">
        <f t="shared" si="324"/>
        <v>0.007633587786</v>
      </c>
      <c r="V106" s="12">
        <v>1.0</v>
      </c>
      <c r="W106" s="16">
        <f t="shared" si="325"/>
        <v>0.2</v>
      </c>
      <c r="X106" s="16">
        <f t="shared" si="326"/>
        <v>0.007633587786</v>
      </c>
      <c r="Z106" s="18">
        <v>4.0</v>
      </c>
      <c r="AA106" s="19">
        <f t="shared" si="327"/>
        <v>0.4444444444</v>
      </c>
      <c r="AB106" s="19">
        <f t="shared" si="328"/>
        <v>0.03053435115</v>
      </c>
      <c r="AD106" s="18">
        <v>4.0</v>
      </c>
      <c r="AE106" s="20">
        <f t="shared" si="329"/>
        <v>0.8</v>
      </c>
      <c r="AF106" s="20">
        <f t="shared" si="330"/>
        <v>0.03053435115</v>
      </c>
      <c r="AH106" s="18">
        <v>8.0</v>
      </c>
      <c r="AI106" s="20">
        <f t="shared" si="331"/>
        <v>0.6666666667</v>
      </c>
      <c r="AJ106" s="20">
        <f t="shared" si="332"/>
        <v>0.06106870229</v>
      </c>
      <c r="AL106" s="18">
        <v>8.0</v>
      </c>
      <c r="AM106" s="20">
        <f t="shared" si="333"/>
        <v>0.5</v>
      </c>
      <c r="AN106" s="20">
        <f t="shared" si="334"/>
        <v>0.06106870229</v>
      </c>
      <c r="AO106" s="5"/>
      <c r="AQ106" s="18">
        <v>12.0</v>
      </c>
      <c r="AR106" s="16">
        <f t="shared" si="335"/>
        <v>0.4615384615</v>
      </c>
      <c r="AS106" s="16">
        <f t="shared" si="336"/>
        <v>0.09160305344</v>
      </c>
      <c r="AU106" s="12">
        <v>18.0</v>
      </c>
      <c r="AV106" s="16">
        <f t="shared" si="337"/>
        <v>0.6428571429</v>
      </c>
      <c r="AW106" s="16">
        <f t="shared" si="338"/>
        <v>0.1374045802</v>
      </c>
      <c r="AY106" s="12">
        <v>13.0</v>
      </c>
      <c r="AZ106" s="21">
        <f t="shared" si="339"/>
        <v>0.65</v>
      </c>
      <c r="BA106" s="16">
        <f t="shared" si="340"/>
        <v>0.09923664122</v>
      </c>
    </row>
    <row r="107" ht="14.25" customHeight="1">
      <c r="A107" s="15" t="s">
        <v>95</v>
      </c>
      <c r="B107" s="15">
        <v>0.0</v>
      </c>
      <c r="C107" s="16">
        <f t="shared" si="315"/>
        <v>0</v>
      </c>
      <c r="D107" s="16">
        <f t="shared" si="316"/>
        <v>0</v>
      </c>
      <c r="F107" s="15">
        <v>0.0</v>
      </c>
      <c r="G107" s="16">
        <f t="shared" si="317"/>
        <v>0</v>
      </c>
      <c r="H107" s="16">
        <f t="shared" si="318"/>
        <v>0</v>
      </c>
      <c r="J107" s="12">
        <v>1.0</v>
      </c>
      <c r="K107" s="16">
        <f t="shared" si="319"/>
        <v>0.3333333333</v>
      </c>
      <c r="L107" s="16">
        <f t="shared" si="320"/>
        <v>0.007633587786</v>
      </c>
      <c r="N107" s="15">
        <v>1.0</v>
      </c>
      <c r="O107" s="16">
        <f t="shared" si="321"/>
        <v>0.5</v>
      </c>
      <c r="P107" s="16">
        <f t="shared" si="322"/>
        <v>0.007633587786</v>
      </c>
      <c r="R107" s="15">
        <v>1.0</v>
      </c>
      <c r="S107" s="16">
        <f t="shared" si="323"/>
        <v>0.3333333333</v>
      </c>
      <c r="T107" s="16">
        <f t="shared" si="324"/>
        <v>0.007633587786</v>
      </c>
      <c r="V107" s="12">
        <v>0.0</v>
      </c>
      <c r="W107" s="16">
        <f t="shared" si="325"/>
        <v>0</v>
      </c>
      <c r="X107" s="16">
        <f t="shared" si="326"/>
        <v>0</v>
      </c>
      <c r="Z107" s="18">
        <v>5.0</v>
      </c>
      <c r="AA107" s="19">
        <f t="shared" si="327"/>
        <v>0.5555555556</v>
      </c>
      <c r="AB107" s="19">
        <f t="shared" si="328"/>
        <v>0.03816793893</v>
      </c>
      <c r="AD107" s="15">
        <v>3.0</v>
      </c>
      <c r="AE107" s="20">
        <f t="shared" si="329"/>
        <v>0.6</v>
      </c>
      <c r="AF107" s="20">
        <f t="shared" si="330"/>
        <v>0.02290076336</v>
      </c>
      <c r="AH107" s="18">
        <v>3.0</v>
      </c>
      <c r="AI107" s="20">
        <f t="shared" si="331"/>
        <v>0.25</v>
      </c>
      <c r="AJ107" s="20">
        <f t="shared" si="332"/>
        <v>0.02290076336</v>
      </c>
      <c r="AL107" s="18">
        <v>6.0</v>
      </c>
      <c r="AM107" s="20">
        <f t="shared" si="333"/>
        <v>0.375</v>
      </c>
      <c r="AN107" s="20">
        <f t="shared" si="334"/>
        <v>0.04580152672</v>
      </c>
      <c r="AQ107" s="18">
        <v>15.0</v>
      </c>
      <c r="AR107" s="16">
        <f t="shared" si="335"/>
        <v>0.5769230769</v>
      </c>
      <c r="AS107" s="16">
        <f t="shared" si="336"/>
        <v>0.1145038168</v>
      </c>
      <c r="AU107" s="12">
        <v>23.0</v>
      </c>
      <c r="AV107" s="16">
        <f t="shared" si="337"/>
        <v>0.8214285714</v>
      </c>
      <c r="AW107" s="16">
        <f t="shared" si="338"/>
        <v>0.1755725191</v>
      </c>
      <c r="AY107" s="12">
        <v>14.0</v>
      </c>
      <c r="AZ107" s="21">
        <f t="shared" si="339"/>
        <v>0.7</v>
      </c>
      <c r="BA107" s="16">
        <f t="shared" si="340"/>
        <v>0.106870229</v>
      </c>
    </row>
    <row r="108" ht="14.25" customHeight="1">
      <c r="A108" s="15" t="s">
        <v>96</v>
      </c>
      <c r="B108" s="15">
        <v>0.0</v>
      </c>
      <c r="C108" s="16">
        <f t="shared" si="315"/>
        <v>0</v>
      </c>
      <c r="D108" s="16">
        <f t="shared" si="316"/>
        <v>0</v>
      </c>
      <c r="F108" s="15">
        <v>0.0</v>
      </c>
      <c r="G108" s="16">
        <f t="shared" si="317"/>
        <v>0</v>
      </c>
      <c r="H108" s="16">
        <f t="shared" si="318"/>
        <v>0</v>
      </c>
      <c r="J108" s="12">
        <v>1.0</v>
      </c>
      <c r="K108" s="16">
        <f t="shared" si="319"/>
        <v>0.3333333333</v>
      </c>
      <c r="L108" s="16">
        <f t="shared" si="320"/>
        <v>0.007633587786</v>
      </c>
      <c r="N108" s="15">
        <v>0.0</v>
      </c>
      <c r="O108" s="16">
        <f t="shared" si="321"/>
        <v>0</v>
      </c>
      <c r="P108" s="16">
        <f t="shared" si="322"/>
        <v>0.007633587786</v>
      </c>
      <c r="R108" s="15">
        <v>3.0</v>
      </c>
      <c r="S108" s="16">
        <f t="shared" si="323"/>
        <v>1</v>
      </c>
      <c r="T108" s="16">
        <f t="shared" si="324"/>
        <v>0.02290076336</v>
      </c>
      <c r="V108" s="12">
        <v>0.0</v>
      </c>
      <c r="W108" s="16">
        <f t="shared" si="325"/>
        <v>0</v>
      </c>
      <c r="X108" s="16">
        <f t="shared" si="326"/>
        <v>0</v>
      </c>
      <c r="Z108" s="18">
        <v>0.0</v>
      </c>
      <c r="AA108" s="19">
        <f t="shared" si="327"/>
        <v>0</v>
      </c>
      <c r="AB108" s="19">
        <f t="shared" si="328"/>
        <v>0</v>
      </c>
      <c r="AD108" s="15">
        <v>1.0</v>
      </c>
      <c r="AE108" s="20">
        <f t="shared" si="329"/>
        <v>0.2</v>
      </c>
      <c r="AF108" s="20">
        <f t="shared" si="330"/>
        <v>0.007633587786</v>
      </c>
      <c r="AH108" s="18">
        <v>5.0</v>
      </c>
      <c r="AI108" s="20">
        <f t="shared" si="331"/>
        <v>0.4166666667</v>
      </c>
      <c r="AJ108" s="20">
        <f t="shared" si="332"/>
        <v>0.03816793893</v>
      </c>
      <c r="AL108" s="18">
        <v>5.0</v>
      </c>
      <c r="AM108" s="20">
        <f t="shared" si="333"/>
        <v>0.3125</v>
      </c>
      <c r="AN108" s="20">
        <f t="shared" si="334"/>
        <v>0.03816793893</v>
      </c>
      <c r="AQ108" s="18">
        <v>5.0</v>
      </c>
      <c r="AR108" s="16">
        <f t="shared" si="335"/>
        <v>0.1923076923</v>
      </c>
      <c r="AS108" s="16">
        <f t="shared" si="336"/>
        <v>0.03816793893</v>
      </c>
      <c r="AU108" s="12">
        <v>11.0</v>
      </c>
      <c r="AV108" s="16">
        <f t="shared" si="337"/>
        <v>0.3928571429</v>
      </c>
      <c r="AW108" s="16">
        <f t="shared" si="338"/>
        <v>0.08396946565</v>
      </c>
      <c r="AY108" s="12">
        <v>7.0</v>
      </c>
      <c r="AZ108" s="21">
        <f t="shared" si="339"/>
        <v>0.35</v>
      </c>
      <c r="BA108" s="16">
        <f t="shared" si="340"/>
        <v>0.0534351145</v>
      </c>
    </row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</sheetData>
  <printOptions gridLines="1"/>
  <pageMargins bottom="0.75" footer="0.0" header="0.0" left="0.25" right="0.25" top="0.75"/>
  <pageSetup paperSize="9" scale="7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43"/>
    <col customWidth="1" min="2" max="4" width="20.71"/>
    <col customWidth="1" min="5" max="5" width="2.71"/>
    <col customWidth="1" min="6" max="8" width="15.71"/>
    <col customWidth="1" min="9" max="9" width="2.71"/>
    <col customWidth="1" min="10" max="12" width="15.71"/>
    <col customWidth="1" min="13" max="13" width="2.71"/>
    <col customWidth="1" min="14" max="16" width="15.71"/>
    <col customWidth="1" min="17" max="17" width="2.71"/>
    <col customWidth="1" min="18" max="20" width="15.71"/>
    <col customWidth="1" min="21" max="21" width="2.71"/>
    <col customWidth="1" min="22" max="24" width="15.71"/>
    <col customWidth="1" min="25" max="25" width="2.71"/>
    <col customWidth="1" min="26" max="26" width="18.57"/>
  </cols>
  <sheetData>
    <row r="1" ht="14.25" customHeight="1">
      <c r="A1" s="1" t="s">
        <v>0</v>
      </c>
      <c r="B1" s="2">
        <v>131.0</v>
      </c>
      <c r="F1" s="2"/>
      <c r="J1" s="2"/>
      <c r="N1" s="2"/>
      <c r="R1" s="2"/>
      <c r="V1" s="2"/>
    </row>
    <row r="2" ht="14.25" customHeight="1">
      <c r="A2" s="3" t="s">
        <v>1</v>
      </c>
      <c r="B2" s="29" t="s">
        <v>97</v>
      </c>
      <c r="C2" s="4"/>
      <c r="D2" s="4"/>
      <c r="E2" s="5"/>
      <c r="F2" s="30" t="s">
        <v>98</v>
      </c>
      <c r="G2" s="4"/>
      <c r="H2" s="4"/>
      <c r="I2" s="5"/>
      <c r="J2" s="29" t="s">
        <v>99</v>
      </c>
      <c r="K2" s="4"/>
      <c r="L2" s="4"/>
      <c r="M2" s="5"/>
      <c r="N2" s="29" t="s">
        <v>100</v>
      </c>
      <c r="O2" s="4"/>
      <c r="P2" s="4"/>
      <c r="Q2" s="5"/>
      <c r="R2" s="29" t="s">
        <v>101</v>
      </c>
      <c r="S2" s="4"/>
      <c r="T2" s="4"/>
      <c r="U2" s="5"/>
      <c r="V2" s="29" t="s">
        <v>102</v>
      </c>
      <c r="W2" s="4"/>
      <c r="X2" s="4"/>
      <c r="Y2" s="5"/>
    </row>
    <row r="3" ht="14.25" customHeight="1">
      <c r="A3" s="7" t="s">
        <v>2</v>
      </c>
      <c r="B3" s="24">
        <v>14.0</v>
      </c>
      <c r="C3" s="9">
        <f>B3/B1</f>
        <v>0.106870229</v>
      </c>
      <c r="D3" s="8"/>
      <c r="E3" s="5"/>
      <c r="F3" s="31">
        <v>42.0</v>
      </c>
      <c r="G3" s="9">
        <f>F3/B1</f>
        <v>0.320610687</v>
      </c>
      <c r="H3" s="7"/>
      <c r="I3" s="5"/>
      <c r="J3" s="12">
        <v>12.0</v>
      </c>
      <c r="K3" s="11">
        <f>J3/B1</f>
        <v>0.09160305344</v>
      </c>
      <c r="M3" s="5"/>
      <c r="N3" s="12">
        <v>53.0</v>
      </c>
      <c r="O3" s="11">
        <f>N3/B1</f>
        <v>0.4045801527</v>
      </c>
      <c r="Q3" s="5"/>
      <c r="R3" s="12">
        <v>8.0</v>
      </c>
      <c r="S3" s="11">
        <f>R3/B1</f>
        <v>0.06106870229</v>
      </c>
      <c r="U3" s="5"/>
      <c r="V3" s="12">
        <v>2.0</v>
      </c>
      <c r="W3" s="11">
        <f>V3/B1</f>
        <v>0.01526717557</v>
      </c>
      <c r="Y3" s="5"/>
      <c r="Z3" s="1"/>
    </row>
    <row r="4" ht="14.25" customHeight="1">
      <c r="A4" s="13" t="s">
        <v>3</v>
      </c>
      <c r="B4" s="1"/>
      <c r="C4" s="1"/>
      <c r="D4" s="1"/>
      <c r="E4" s="5"/>
      <c r="F4" s="1"/>
      <c r="G4" s="1"/>
      <c r="H4" s="1"/>
      <c r="I4" s="5"/>
      <c r="J4" s="1"/>
      <c r="K4" s="1"/>
      <c r="L4" s="1"/>
      <c r="M4" s="5"/>
      <c r="N4" s="1"/>
      <c r="O4" s="1"/>
      <c r="P4" s="1"/>
      <c r="Q4" s="5"/>
      <c r="R4" s="1"/>
      <c r="S4" s="1"/>
      <c r="T4" s="1"/>
      <c r="U4" s="5"/>
      <c r="V4" s="1"/>
      <c r="W4" s="1"/>
      <c r="X4" s="1"/>
      <c r="Y4" s="5"/>
    </row>
    <row r="5" ht="14.25" customHeight="1">
      <c r="A5" s="13" t="s">
        <v>4</v>
      </c>
      <c r="B5" s="1" t="s">
        <v>5</v>
      </c>
      <c r="C5" s="1" t="s">
        <v>6</v>
      </c>
      <c r="D5" s="1" t="s">
        <v>7</v>
      </c>
      <c r="E5" s="5"/>
      <c r="F5" s="1" t="s">
        <v>5</v>
      </c>
      <c r="G5" s="1" t="s">
        <v>6</v>
      </c>
      <c r="H5" s="1" t="s">
        <v>7</v>
      </c>
      <c r="I5" s="5"/>
      <c r="J5" s="1" t="s">
        <v>5</v>
      </c>
      <c r="K5" s="1" t="s">
        <v>6</v>
      </c>
      <c r="L5" s="1" t="s">
        <v>7</v>
      </c>
      <c r="M5" s="5"/>
      <c r="N5" s="1" t="s">
        <v>5</v>
      </c>
      <c r="O5" s="1" t="s">
        <v>6</v>
      </c>
      <c r="P5" s="1" t="s">
        <v>7</v>
      </c>
      <c r="Q5" s="5"/>
      <c r="R5" s="1" t="s">
        <v>5</v>
      </c>
      <c r="S5" s="1" t="s">
        <v>6</v>
      </c>
      <c r="T5" s="1" t="s">
        <v>7</v>
      </c>
      <c r="U5" s="5"/>
      <c r="V5" s="1" t="s">
        <v>5</v>
      </c>
      <c r="W5" s="1" t="s">
        <v>6</v>
      </c>
      <c r="X5" s="1" t="s">
        <v>7</v>
      </c>
      <c r="Y5" s="5"/>
    </row>
    <row r="6" ht="14.25" customHeight="1">
      <c r="A6" s="22"/>
      <c r="C6" s="16"/>
      <c r="D6" s="16"/>
      <c r="E6" s="17"/>
      <c r="G6" s="16"/>
      <c r="H6" s="16"/>
      <c r="I6" s="5"/>
      <c r="J6" s="12"/>
      <c r="K6" s="16"/>
      <c r="L6" s="16"/>
      <c r="M6" s="5"/>
      <c r="O6" s="16"/>
      <c r="P6" s="16"/>
      <c r="Q6" s="5"/>
      <c r="S6" s="16"/>
      <c r="T6" s="16"/>
      <c r="U6" s="5"/>
      <c r="W6" s="16"/>
      <c r="X6" s="16"/>
      <c r="Y6" s="5"/>
    </row>
    <row r="7" ht="14.25" customHeight="1">
      <c r="A7" s="13" t="s">
        <v>13</v>
      </c>
      <c r="C7" s="16"/>
      <c r="D7" s="16"/>
      <c r="E7" s="17"/>
      <c r="G7" s="16"/>
      <c r="H7" s="16"/>
      <c r="I7" s="5"/>
      <c r="J7" s="12"/>
      <c r="K7" s="16"/>
      <c r="L7" s="16"/>
      <c r="M7" s="5"/>
      <c r="O7" s="16"/>
      <c r="P7" s="16"/>
      <c r="Q7" s="5"/>
      <c r="S7" s="16"/>
      <c r="T7" s="16"/>
      <c r="U7" s="5"/>
      <c r="W7" s="16"/>
      <c r="X7" s="16"/>
      <c r="Y7" s="5"/>
    </row>
    <row r="8" ht="14.25" customHeight="1">
      <c r="A8" s="12" t="s">
        <v>14</v>
      </c>
      <c r="B8" s="12">
        <v>0.0</v>
      </c>
      <c r="C8" s="16">
        <f t="shared" ref="C8:C10" si="1">(B8/B$3)</f>
        <v>0</v>
      </c>
      <c r="D8" s="16">
        <f t="shared" ref="D8:D10" si="2">B8/B$1</f>
        <v>0</v>
      </c>
      <c r="E8" s="17"/>
      <c r="F8" s="12">
        <v>2.0</v>
      </c>
      <c r="G8" s="16">
        <f t="shared" ref="G8:G10" si="3">F8/F$3</f>
        <v>0.04761904762</v>
      </c>
      <c r="H8" s="16">
        <f t="shared" ref="H8:H10" si="4">F8/B$1</f>
        <v>0.01526717557</v>
      </c>
      <c r="I8" s="5"/>
      <c r="J8" s="12">
        <v>4.0</v>
      </c>
      <c r="K8" s="16">
        <f t="shared" ref="K8:K10" si="5">(J8/J$3)</f>
        <v>0.3333333333</v>
      </c>
      <c r="L8" s="16">
        <f t="shared" ref="L8:L10" si="6">(J8/B$1)</f>
        <v>0.03053435115</v>
      </c>
      <c r="M8" s="5"/>
      <c r="N8" s="12">
        <v>53.0</v>
      </c>
      <c r="O8" s="16">
        <f t="shared" ref="O8:O10" si="7">N8/N$3</f>
        <v>1</v>
      </c>
      <c r="P8" s="16">
        <f>(N8/B$1)</f>
        <v>0.4045801527</v>
      </c>
      <c r="Q8" s="5"/>
      <c r="R8" s="12">
        <v>0.0</v>
      </c>
      <c r="S8" s="16">
        <f t="shared" ref="S8:S10" si="8">R8/R$3</f>
        <v>0</v>
      </c>
      <c r="T8" s="16">
        <f t="shared" ref="T8:T10" si="9">R8/B$1</f>
        <v>0</v>
      </c>
      <c r="U8" s="5"/>
      <c r="V8" s="12">
        <v>0.0</v>
      </c>
      <c r="W8" s="16">
        <f t="shared" ref="W8:W10" si="10">V8/V$3</f>
        <v>0</v>
      </c>
      <c r="X8" s="16">
        <f t="shared" ref="X8:X10" si="11">V8/B$1</f>
        <v>0</v>
      </c>
      <c r="Y8" s="5"/>
    </row>
    <row r="9" ht="14.25" customHeight="1">
      <c r="A9" s="12" t="s">
        <v>15</v>
      </c>
      <c r="B9" s="12">
        <v>9.0</v>
      </c>
      <c r="C9" s="16">
        <f t="shared" si="1"/>
        <v>0.6428571429</v>
      </c>
      <c r="D9" s="16">
        <f t="shared" si="2"/>
        <v>0.06870229008</v>
      </c>
      <c r="E9" s="17"/>
      <c r="F9" s="12">
        <v>32.0</v>
      </c>
      <c r="G9" s="16">
        <f t="shared" si="3"/>
        <v>0.7619047619</v>
      </c>
      <c r="H9" s="16">
        <f t="shared" si="4"/>
        <v>0.2442748092</v>
      </c>
      <c r="I9" s="5"/>
      <c r="J9" s="12">
        <v>8.0</v>
      </c>
      <c r="K9" s="16">
        <f t="shared" si="5"/>
        <v>0.6666666667</v>
      </c>
      <c r="L9" s="16">
        <f t="shared" si="6"/>
        <v>0.06106870229</v>
      </c>
      <c r="M9" s="5"/>
      <c r="N9" s="12">
        <v>0.0</v>
      </c>
      <c r="O9" s="16">
        <f t="shared" si="7"/>
        <v>0</v>
      </c>
      <c r="P9" s="16">
        <f t="shared" ref="P9:P10" si="12">N6/B$1</f>
        <v>0</v>
      </c>
      <c r="Q9" s="5"/>
      <c r="R9" s="12">
        <v>7.0</v>
      </c>
      <c r="S9" s="16">
        <f t="shared" si="8"/>
        <v>0.875</v>
      </c>
      <c r="T9" s="16">
        <f t="shared" si="9"/>
        <v>0.0534351145</v>
      </c>
      <c r="U9" s="5"/>
      <c r="V9" s="12">
        <v>0.0</v>
      </c>
      <c r="W9" s="16">
        <f t="shared" si="10"/>
        <v>0</v>
      </c>
      <c r="X9" s="16">
        <f t="shared" si="11"/>
        <v>0</v>
      </c>
      <c r="Y9" s="5"/>
    </row>
    <row r="10" ht="14.25" customHeight="1">
      <c r="A10" s="12" t="s">
        <v>16</v>
      </c>
      <c r="B10" s="12">
        <v>5.0</v>
      </c>
      <c r="C10" s="16">
        <f t="shared" si="1"/>
        <v>0.3571428571</v>
      </c>
      <c r="D10" s="16">
        <f t="shared" si="2"/>
        <v>0.03816793893</v>
      </c>
      <c r="E10" s="17"/>
      <c r="F10" s="12">
        <v>8.0</v>
      </c>
      <c r="G10" s="16">
        <f t="shared" si="3"/>
        <v>0.1904761905</v>
      </c>
      <c r="H10" s="16">
        <f t="shared" si="4"/>
        <v>0.06106870229</v>
      </c>
      <c r="I10" s="5"/>
      <c r="J10" s="12">
        <v>0.0</v>
      </c>
      <c r="K10" s="16">
        <f t="shared" si="5"/>
        <v>0</v>
      </c>
      <c r="L10" s="16">
        <f t="shared" si="6"/>
        <v>0</v>
      </c>
      <c r="M10" s="5"/>
      <c r="N10" s="12">
        <v>0.0</v>
      </c>
      <c r="O10" s="16">
        <f t="shared" si="7"/>
        <v>0</v>
      </c>
      <c r="P10" s="16">
        <f t="shared" si="12"/>
        <v>0</v>
      </c>
      <c r="Q10" s="5"/>
      <c r="R10" s="12">
        <v>1.0</v>
      </c>
      <c r="S10" s="16">
        <f t="shared" si="8"/>
        <v>0.125</v>
      </c>
      <c r="T10" s="16">
        <f t="shared" si="9"/>
        <v>0.007633587786</v>
      </c>
      <c r="U10" s="5"/>
      <c r="V10" s="12">
        <v>0.0</v>
      </c>
      <c r="W10" s="16">
        <f t="shared" si="10"/>
        <v>0</v>
      </c>
      <c r="X10" s="16">
        <f t="shared" si="11"/>
        <v>0</v>
      </c>
      <c r="Y10" s="5"/>
    </row>
    <row r="11" ht="14.25" customHeight="1">
      <c r="C11" s="16"/>
      <c r="D11" s="16"/>
      <c r="E11" s="17"/>
      <c r="G11" s="16"/>
      <c r="H11" s="16"/>
      <c r="I11" s="5"/>
      <c r="J11" s="12"/>
      <c r="K11" s="16"/>
      <c r="L11" s="16"/>
      <c r="M11" s="5"/>
      <c r="O11" s="16"/>
      <c r="P11" s="16"/>
      <c r="Q11" s="5"/>
      <c r="S11" s="16"/>
      <c r="T11" s="16"/>
      <c r="U11" s="5"/>
      <c r="W11" s="16"/>
      <c r="X11" s="16"/>
      <c r="Y11" s="5"/>
    </row>
    <row r="12" ht="14.25" customHeight="1">
      <c r="A12" s="23" t="s">
        <v>17</v>
      </c>
      <c r="C12" s="16"/>
      <c r="D12" s="16"/>
      <c r="E12" s="17"/>
      <c r="G12" s="16"/>
      <c r="H12" s="16"/>
      <c r="I12" s="5"/>
      <c r="J12" s="12"/>
      <c r="K12" s="16"/>
      <c r="L12" s="16"/>
      <c r="M12" s="5"/>
      <c r="O12" s="16"/>
      <c r="P12" s="16"/>
      <c r="Q12" s="5"/>
      <c r="S12" s="16"/>
      <c r="T12" s="16"/>
      <c r="U12" s="5"/>
      <c r="W12" s="16"/>
      <c r="X12" s="16"/>
      <c r="Y12" s="5"/>
    </row>
    <row r="13" ht="14.25" customHeight="1">
      <c r="A13" s="12" t="s">
        <v>18</v>
      </c>
      <c r="B13" s="12">
        <v>13.0</v>
      </c>
      <c r="C13" s="16">
        <f t="shared" ref="C13:C18" si="13">(B13/B$3)</f>
        <v>0.9285714286</v>
      </c>
      <c r="D13" s="16">
        <f t="shared" ref="D13:D18" si="14">B13/B$1</f>
        <v>0.09923664122</v>
      </c>
      <c r="E13" s="17"/>
      <c r="F13" s="12">
        <v>37.0</v>
      </c>
      <c r="G13" s="16">
        <f t="shared" ref="G13:G18" si="15">F13/F$3</f>
        <v>0.880952381</v>
      </c>
      <c r="H13" s="16">
        <f t="shared" ref="H13:H18" si="16">F13/B$1</f>
        <v>0.2824427481</v>
      </c>
      <c r="I13" s="5"/>
      <c r="J13" s="12">
        <v>8.0</v>
      </c>
      <c r="K13" s="16">
        <f t="shared" ref="K13:K18" si="17">(J13/J$3)</f>
        <v>0.6666666667</v>
      </c>
      <c r="L13" s="16">
        <f t="shared" ref="L13:L18" si="18">(J13/B$1)</f>
        <v>0.06106870229</v>
      </c>
      <c r="M13" s="5"/>
      <c r="N13" s="12">
        <v>43.0</v>
      </c>
      <c r="O13" s="16">
        <f t="shared" ref="O13:O18" si="19">N13/N$3</f>
        <v>0.8113207547</v>
      </c>
      <c r="P13" s="16">
        <f t="shared" ref="P13:P18" si="20">N13/B$1</f>
        <v>0.3282442748</v>
      </c>
      <c r="Q13" s="5"/>
      <c r="R13" s="12">
        <v>8.0</v>
      </c>
      <c r="S13" s="16">
        <f t="shared" ref="S13:S18" si="21">R13/R$3</f>
        <v>1</v>
      </c>
      <c r="T13" s="16">
        <f t="shared" ref="T13:T18" si="22">R13/B$1</f>
        <v>0.06106870229</v>
      </c>
      <c r="U13" s="5"/>
      <c r="V13" s="12">
        <v>2.0</v>
      </c>
      <c r="W13" s="16">
        <f t="shared" ref="W13:W18" si="23">V13/V$3</f>
        <v>1</v>
      </c>
      <c r="X13" s="16">
        <f t="shared" ref="X13:X18" si="24">V13/B$1</f>
        <v>0.01526717557</v>
      </c>
      <c r="Y13" s="5"/>
    </row>
    <row r="14" ht="14.25" customHeight="1">
      <c r="A14" s="24" t="s">
        <v>19</v>
      </c>
      <c r="B14" s="12">
        <v>13.0</v>
      </c>
      <c r="C14" s="16">
        <f t="shared" si="13"/>
        <v>0.9285714286</v>
      </c>
      <c r="D14" s="16">
        <f t="shared" si="14"/>
        <v>0.09923664122</v>
      </c>
      <c r="E14" s="17"/>
      <c r="F14" s="12">
        <v>39.0</v>
      </c>
      <c r="G14" s="16">
        <f t="shared" si="15"/>
        <v>0.9285714286</v>
      </c>
      <c r="H14" s="16">
        <f t="shared" si="16"/>
        <v>0.2977099237</v>
      </c>
      <c r="I14" s="5"/>
      <c r="J14" s="12">
        <v>11.0</v>
      </c>
      <c r="K14" s="16">
        <f t="shared" si="17"/>
        <v>0.9166666667</v>
      </c>
      <c r="L14" s="16">
        <f t="shared" si="18"/>
        <v>0.08396946565</v>
      </c>
      <c r="M14" s="5"/>
      <c r="N14" s="12">
        <v>50.0</v>
      </c>
      <c r="O14" s="16">
        <f t="shared" si="19"/>
        <v>0.9433962264</v>
      </c>
      <c r="P14" s="16">
        <f t="shared" si="20"/>
        <v>0.3816793893</v>
      </c>
      <c r="Q14" s="5"/>
      <c r="R14" s="12">
        <v>8.0</v>
      </c>
      <c r="S14" s="16">
        <f t="shared" si="21"/>
        <v>1</v>
      </c>
      <c r="T14" s="16">
        <f t="shared" si="22"/>
        <v>0.06106870229</v>
      </c>
      <c r="U14" s="5"/>
      <c r="V14" s="12">
        <v>2.0</v>
      </c>
      <c r="W14" s="16">
        <f t="shared" si="23"/>
        <v>1</v>
      </c>
      <c r="X14" s="16">
        <f t="shared" si="24"/>
        <v>0.01526717557</v>
      </c>
      <c r="Y14" s="5"/>
    </row>
    <row r="15" ht="14.25" customHeight="1">
      <c r="A15" s="12" t="s">
        <v>20</v>
      </c>
      <c r="B15" s="12">
        <v>11.0</v>
      </c>
      <c r="C15" s="16">
        <f t="shared" si="13"/>
        <v>0.7857142857</v>
      </c>
      <c r="D15" s="16">
        <f t="shared" si="14"/>
        <v>0.08396946565</v>
      </c>
      <c r="E15" s="17"/>
      <c r="F15" s="12">
        <v>21.0</v>
      </c>
      <c r="G15" s="16">
        <f t="shared" si="15"/>
        <v>0.5</v>
      </c>
      <c r="H15" s="16">
        <f t="shared" si="16"/>
        <v>0.1603053435</v>
      </c>
      <c r="I15" s="5"/>
      <c r="J15" s="12">
        <v>4.0</v>
      </c>
      <c r="K15" s="16">
        <f t="shared" si="17"/>
        <v>0.3333333333</v>
      </c>
      <c r="L15" s="16">
        <f t="shared" si="18"/>
        <v>0.03053435115</v>
      </c>
      <c r="M15" s="5"/>
      <c r="N15" s="12">
        <v>21.0</v>
      </c>
      <c r="O15" s="16">
        <f t="shared" si="19"/>
        <v>0.3962264151</v>
      </c>
      <c r="P15" s="16">
        <f t="shared" si="20"/>
        <v>0.1603053435</v>
      </c>
      <c r="Q15" s="5"/>
      <c r="R15" s="12">
        <v>5.0</v>
      </c>
      <c r="S15" s="16">
        <f t="shared" si="21"/>
        <v>0.625</v>
      </c>
      <c r="T15" s="16">
        <f t="shared" si="22"/>
        <v>0.03816793893</v>
      </c>
      <c r="U15" s="5"/>
      <c r="V15" s="12">
        <v>2.0</v>
      </c>
      <c r="W15" s="16">
        <f t="shared" si="23"/>
        <v>1</v>
      </c>
      <c r="X15" s="16">
        <f t="shared" si="24"/>
        <v>0.01526717557</v>
      </c>
      <c r="Y15" s="5"/>
    </row>
    <row r="16" ht="14.25" customHeight="1">
      <c r="A16" s="12" t="s">
        <v>21</v>
      </c>
      <c r="B16" s="12">
        <v>10.0</v>
      </c>
      <c r="C16" s="16">
        <f t="shared" si="13"/>
        <v>0.7142857143</v>
      </c>
      <c r="D16" s="16">
        <f t="shared" si="14"/>
        <v>0.07633587786</v>
      </c>
      <c r="E16" s="17"/>
      <c r="F16" s="12">
        <v>25.0</v>
      </c>
      <c r="G16" s="16">
        <f t="shared" si="15"/>
        <v>0.5952380952</v>
      </c>
      <c r="H16" s="16">
        <f t="shared" si="16"/>
        <v>0.1908396947</v>
      </c>
      <c r="I16" s="5"/>
      <c r="J16" s="12">
        <v>4.0</v>
      </c>
      <c r="K16" s="16">
        <f t="shared" si="17"/>
        <v>0.3333333333</v>
      </c>
      <c r="L16" s="16">
        <f t="shared" si="18"/>
        <v>0.03053435115</v>
      </c>
      <c r="M16" s="5"/>
      <c r="N16" s="12">
        <v>20.0</v>
      </c>
      <c r="O16" s="16">
        <f t="shared" si="19"/>
        <v>0.3773584906</v>
      </c>
      <c r="P16" s="16">
        <f t="shared" si="20"/>
        <v>0.1526717557</v>
      </c>
      <c r="Q16" s="5"/>
      <c r="R16" s="12">
        <v>5.0</v>
      </c>
      <c r="S16" s="16">
        <f t="shared" si="21"/>
        <v>0.625</v>
      </c>
      <c r="T16" s="16">
        <f t="shared" si="22"/>
        <v>0.03816793893</v>
      </c>
      <c r="U16" s="5"/>
      <c r="V16" s="12">
        <v>2.0</v>
      </c>
      <c r="W16" s="16">
        <f t="shared" si="23"/>
        <v>1</v>
      </c>
      <c r="X16" s="16">
        <f t="shared" si="24"/>
        <v>0.01526717557</v>
      </c>
      <c r="Y16" s="5"/>
    </row>
    <row r="17" ht="14.25" customHeight="1">
      <c r="A17" s="12" t="s">
        <v>22</v>
      </c>
      <c r="B17" s="12">
        <v>7.0</v>
      </c>
      <c r="C17" s="16">
        <f t="shared" si="13"/>
        <v>0.5</v>
      </c>
      <c r="D17" s="16">
        <f t="shared" si="14"/>
        <v>0.0534351145</v>
      </c>
      <c r="E17" s="17"/>
      <c r="F17" s="12">
        <v>16.0</v>
      </c>
      <c r="G17" s="16">
        <f t="shared" si="15"/>
        <v>0.380952381</v>
      </c>
      <c r="H17" s="16">
        <f t="shared" si="16"/>
        <v>0.1221374046</v>
      </c>
      <c r="I17" s="5"/>
      <c r="J17" s="12">
        <v>1.0</v>
      </c>
      <c r="K17" s="16">
        <f t="shared" si="17"/>
        <v>0.08333333333</v>
      </c>
      <c r="L17" s="16">
        <f t="shared" si="18"/>
        <v>0.007633587786</v>
      </c>
      <c r="M17" s="5"/>
      <c r="N17" s="12">
        <v>14.0</v>
      </c>
      <c r="O17" s="16">
        <f t="shared" si="19"/>
        <v>0.2641509434</v>
      </c>
      <c r="P17" s="16">
        <f t="shared" si="20"/>
        <v>0.106870229</v>
      </c>
      <c r="Q17" s="5"/>
      <c r="R17" s="12">
        <v>4.0</v>
      </c>
      <c r="S17" s="16">
        <f t="shared" si="21"/>
        <v>0.5</v>
      </c>
      <c r="T17" s="16">
        <f t="shared" si="22"/>
        <v>0.03053435115</v>
      </c>
      <c r="U17" s="5"/>
      <c r="V17" s="12">
        <v>2.0</v>
      </c>
      <c r="W17" s="16">
        <f t="shared" si="23"/>
        <v>1</v>
      </c>
      <c r="X17" s="16">
        <f t="shared" si="24"/>
        <v>0.01526717557</v>
      </c>
      <c r="Y17" s="5"/>
    </row>
    <row r="18" ht="14.25" customHeight="1">
      <c r="A18" s="15" t="s">
        <v>23</v>
      </c>
      <c r="B18" s="15">
        <v>0.0</v>
      </c>
      <c r="C18" s="16">
        <f t="shared" si="13"/>
        <v>0</v>
      </c>
      <c r="D18" s="16">
        <f t="shared" si="14"/>
        <v>0</v>
      </c>
      <c r="E18" s="17"/>
      <c r="F18" s="15">
        <v>1.0</v>
      </c>
      <c r="G18" s="16">
        <f t="shared" si="15"/>
        <v>0.02380952381</v>
      </c>
      <c r="H18" s="16">
        <f t="shared" si="16"/>
        <v>0.007633587786</v>
      </c>
      <c r="I18" s="5"/>
      <c r="J18" s="12">
        <v>1.0</v>
      </c>
      <c r="K18" s="16">
        <f t="shared" si="17"/>
        <v>0.08333333333</v>
      </c>
      <c r="L18" s="16">
        <f t="shared" si="18"/>
        <v>0.007633587786</v>
      </c>
      <c r="M18" s="5"/>
      <c r="N18" s="15">
        <v>2.0</v>
      </c>
      <c r="O18" s="16">
        <f t="shared" si="19"/>
        <v>0.03773584906</v>
      </c>
      <c r="P18" s="16">
        <f t="shared" si="20"/>
        <v>0.01526717557</v>
      </c>
      <c r="Q18" s="5"/>
      <c r="R18" s="15">
        <v>1.0</v>
      </c>
      <c r="S18" s="16">
        <f t="shared" si="21"/>
        <v>0.125</v>
      </c>
      <c r="T18" s="16">
        <f t="shared" si="22"/>
        <v>0.007633587786</v>
      </c>
      <c r="U18" s="5"/>
      <c r="V18" s="15">
        <v>0.0</v>
      </c>
      <c r="W18" s="16">
        <f t="shared" si="23"/>
        <v>0</v>
      </c>
      <c r="X18" s="16">
        <f t="shared" si="24"/>
        <v>0</v>
      </c>
      <c r="Y18" s="5"/>
    </row>
    <row r="19" ht="14.25" customHeight="1">
      <c r="A19" s="25"/>
      <c r="C19" s="16"/>
      <c r="D19" s="16"/>
      <c r="E19" s="17"/>
      <c r="G19" s="16"/>
      <c r="H19" s="16"/>
      <c r="I19" s="5"/>
      <c r="J19" s="12"/>
      <c r="K19" s="16"/>
      <c r="L19" s="16"/>
      <c r="M19" s="5"/>
      <c r="O19" s="16"/>
      <c r="P19" s="16"/>
      <c r="Q19" s="5"/>
      <c r="S19" s="16"/>
      <c r="T19" s="16"/>
      <c r="U19" s="5"/>
      <c r="W19" s="16"/>
      <c r="X19" s="16"/>
      <c r="Y19" s="5"/>
    </row>
    <row r="20" ht="14.25" customHeight="1">
      <c r="A20" s="23" t="s">
        <v>24</v>
      </c>
      <c r="C20" s="16"/>
      <c r="D20" s="16"/>
      <c r="E20" s="17"/>
      <c r="G20" s="16"/>
      <c r="H20" s="16"/>
      <c r="I20" s="5"/>
      <c r="J20" s="12"/>
      <c r="K20" s="16"/>
      <c r="L20" s="16"/>
      <c r="M20" s="5"/>
      <c r="O20" s="16"/>
      <c r="P20" s="16"/>
      <c r="Q20" s="5"/>
      <c r="S20" s="16"/>
      <c r="T20" s="16"/>
      <c r="U20" s="5"/>
      <c r="W20" s="16"/>
      <c r="X20" s="16"/>
      <c r="Y20" s="5"/>
    </row>
    <row r="21" ht="14.25" customHeight="1">
      <c r="A21" s="12" t="s">
        <v>25</v>
      </c>
      <c r="B21" s="12">
        <v>1.0</v>
      </c>
      <c r="C21" s="16">
        <f t="shared" ref="C21:C27" si="25">(B21/B$3)</f>
        <v>0.07142857143</v>
      </c>
      <c r="D21" s="16">
        <f t="shared" ref="D21:D27" si="26">B21/B$1</f>
        <v>0.007633587786</v>
      </c>
      <c r="E21" s="17"/>
      <c r="F21" s="12">
        <v>8.0</v>
      </c>
      <c r="G21" s="16">
        <f t="shared" ref="G21:G27" si="27">F21/F$3</f>
        <v>0.1904761905</v>
      </c>
      <c r="H21" s="16">
        <f t="shared" ref="H21:H27" si="28">F21/B$1</f>
        <v>0.06106870229</v>
      </c>
      <c r="I21" s="5"/>
      <c r="J21" s="12">
        <v>1.0</v>
      </c>
      <c r="K21" s="16">
        <f t="shared" ref="K21:K27" si="29">(J21/J$3)</f>
        <v>0.08333333333</v>
      </c>
      <c r="L21" s="16">
        <f t="shared" ref="L21:L27" si="30">(J21/B$1)</f>
        <v>0.007633587786</v>
      </c>
      <c r="M21" s="5"/>
      <c r="N21" s="12">
        <v>17.0</v>
      </c>
      <c r="O21" s="16">
        <f t="shared" ref="O21:O27" si="31">N21/N$3</f>
        <v>0.320754717</v>
      </c>
      <c r="P21" s="16">
        <f t="shared" ref="P21:P27" si="32">N18/B$1</f>
        <v>0.01526717557</v>
      </c>
      <c r="Q21" s="5"/>
      <c r="R21" s="12">
        <v>3.0</v>
      </c>
      <c r="S21" s="16">
        <f t="shared" ref="S21:S27" si="33">R21/R$3</f>
        <v>0.375</v>
      </c>
      <c r="T21" s="16">
        <f t="shared" ref="T21:T27" si="34">R21/B$1</f>
        <v>0.02290076336</v>
      </c>
      <c r="U21" s="5"/>
      <c r="V21" s="12">
        <v>1.0</v>
      </c>
      <c r="W21" s="16">
        <f t="shared" ref="W21:W27" si="35">V21/V$3</f>
        <v>0.5</v>
      </c>
      <c r="X21" s="16">
        <f t="shared" ref="X21:X27" si="36">V21/B$1</f>
        <v>0.007633587786</v>
      </c>
      <c r="Y21" s="5"/>
    </row>
    <row r="22" ht="14.25" customHeight="1">
      <c r="A22" s="12" t="s">
        <v>26</v>
      </c>
      <c r="B22" s="12">
        <v>7.0</v>
      </c>
      <c r="C22" s="16">
        <f t="shared" si="25"/>
        <v>0.5</v>
      </c>
      <c r="D22" s="16">
        <f t="shared" si="26"/>
        <v>0.0534351145</v>
      </c>
      <c r="E22" s="17"/>
      <c r="F22" s="12">
        <v>20.0</v>
      </c>
      <c r="G22" s="16">
        <f t="shared" si="27"/>
        <v>0.4761904762</v>
      </c>
      <c r="H22" s="16">
        <f t="shared" si="28"/>
        <v>0.1526717557</v>
      </c>
      <c r="I22" s="5"/>
      <c r="J22" s="12">
        <v>2.0</v>
      </c>
      <c r="K22" s="16">
        <f t="shared" si="29"/>
        <v>0.1666666667</v>
      </c>
      <c r="L22" s="16">
        <f t="shared" si="30"/>
        <v>0.01526717557</v>
      </c>
      <c r="M22" s="5"/>
      <c r="N22" s="12">
        <v>19.0</v>
      </c>
      <c r="O22" s="16">
        <f t="shared" si="31"/>
        <v>0.358490566</v>
      </c>
      <c r="P22" s="16">
        <f t="shared" si="32"/>
        <v>0</v>
      </c>
      <c r="Q22" s="5"/>
      <c r="R22" s="12">
        <v>5.0</v>
      </c>
      <c r="S22" s="16">
        <f t="shared" si="33"/>
        <v>0.625</v>
      </c>
      <c r="T22" s="16">
        <f t="shared" si="34"/>
        <v>0.03816793893</v>
      </c>
      <c r="U22" s="5"/>
      <c r="V22" s="12">
        <v>0.0</v>
      </c>
      <c r="W22" s="16">
        <f t="shared" si="35"/>
        <v>0</v>
      </c>
      <c r="X22" s="16">
        <f t="shared" si="36"/>
        <v>0</v>
      </c>
      <c r="Y22" s="5"/>
    </row>
    <row r="23" ht="14.25" customHeight="1">
      <c r="A23" s="12" t="s">
        <v>27</v>
      </c>
      <c r="B23" s="12">
        <v>1.0</v>
      </c>
      <c r="C23" s="16">
        <f t="shared" si="25"/>
        <v>0.07142857143</v>
      </c>
      <c r="D23" s="16">
        <f t="shared" si="26"/>
        <v>0.007633587786</v>
      </c>
      <c r="E23" s="17"/>
      <c r="F23" s="12">
        <v>5.0</v>
      </c>
      <c r="G23" s="16">
        <f t="shared" si="27"/>
        <v>0.119047619</v>
      </c>
      <c r="H23" s="16">
        <f t="shared" si="28"/>
        <v>0.03816793893</v>
      </c>
      <c r="I23" s="5"/>
      <c r="J23" s="12">
        <v>1.0</v>
      </c>
      <c r="K23" s="16">
        <f t="shared" si="29"/>
        <v>0.08333333333</v>
      </c>
      <c r="L23" s="16">
        <f t="shared" si="30"/>
        <v>0.007633587786</v>
      </c>
      <c r="M23" s="5"/>
      <c r="N23" s="12">
        <v>8.0</v>
      </c>
      <c r="O23" s="16">
        <f t="shared" si="31"/>
        <v>0.1509433962</v>
      </c>
      <c r="P23" s="16">
        <f t="shared" si="32"/>
        <v>0</v>
      </c>
      <c r="Q23" s="5"/>
      <c r="R23" s="12">
        <v>0.0</v>
      </c>
      <c r="S23" s="16">
        <f t="shared" si="33"/>
        <v>0</v>
      </c>
      <c r="T23" s="16">
        <f t="shared" si="34"/>
        <v>0</v>
      </c>
      <c r="U23" s="5"/>
      <c r="V23" s="12">
        <v>1.0</v>
      </c>
      <c r="W23" s="16">
        <f t="shared" si="35"/>
        <v>0.5</v>
      </c>
      <c r="X23" s="16">
        <f t="shared" si="36"/>
        <v>0.007633587786</v>
      </c>
      <c r="Y23" s="5"/>
    </row>
    <row r="24" ht="14.25" customHeight="1">
      <c r="A24" s="12" t="s">
        <v>28</v>
      </c>
      <c r="B24" s="12">
        <v>5.0</v>
      </c>
      <c r="C24" s="16">
        <f t="shared" si="25"/>
        <v>0.3571428571</v>
      </c>
      <c r="D24" s="16">
        <f t="shared" si="26"/>
        <v>0.03816793893</v>
      </c>
      <c r="E24" s="17"/>
      <c r="F24" s="12">
        <v>17.0</v>
      </c>
      <c r="G24" s="16">
        <f t="shared" si="27"/>
        <v>0.4047619048</v>
      </c>
      <c r="H24" s="16">
        <f t="shared" si="28"/>
        <v>0.1297709924</v>
      </c>
      <c r="I24" s="5"/>
      <c r="J24" s="12">
        <v>5.0</v>
      </c>
      <c r="K24" s="16">
        <f t="shared" si="29"/>
        <v>0.4166666667</v>
      </c>
      <c r="L24" s="16">
        <f t="shared" si="30"/>
        <v>0.03816793893</v>
      </c>
      <c r="M24" s="5"/>
      <c r="N24" s="12">
        <v>9.0</v>
      </c>
      <c r="O24" s="16">
        <f t="shared" si="31"/>
        <v>0.1698113208</v>
      </c>
      <c r="P24" s="16">
        <f t="shared" si="32"/>
        <v>0.1297709924</v>
      </c>
      <c r="Q24" s="5"/>
      <c r="R24" s="12">
        <v>2.0</v>
      </c>
      <c r="S24" s="16">
        <f t="shared" si="33"/>
        <v>0.25</v>
      </c>
      <c r="T24" s="16">
        <f t="shared" si="34"/>
        <v>0.01526717557</v>
      </c>
      <c r="U24" s="5"/>
      <c r="V24" s="12">
        <v>0.0</v>
      </c>
      <c r="W24" s="16">
        <f t="shared" si="35"/>
        <v>0</v>
      </c>
      <c r="X24" s="16">
        <f t="shared" si="36"/>
        <v>0</v>
      </c>
      <c r="Y24" s="5"/>
    </row>
    <row r="25" ht="14.25" customHeight="1">
      <c r="A25" s="12" t="s">
        <v>29</v>
      </c>
      <c r="B25" s="12">
        <v>2.0</v>
      </c>
      <c r="C25" s="16">
        <f t="shared" si="25"/>
        <v>0.1428571429</v>
      </c>
      <c r="D25" s="16">
        <f t="shared" si="26"/>
        <v>0.01526717557</v>
      </c>
      <c r="E25" s="17"/>
      <c r="F25" s="12">
        <v>4.0</v>
      </c>
      <c r="G25" s="16">
        <f t="shared" si="27"/>
        <v>0.09523809524</v>
      </c>
      <c r="H25" s="16">
        <f t="shared" si="28"/>
        <v>0.03053435115</v>
      </c>
      <c r="I25" s="5"/>
      <c r="J25" s="12">
        <v>6.0</v>
      </c>
      <c r="K25" s="16">
        <f t="shared" si="29"/>
        <v>0.5</v>
      </c>
      <c r="L25" s="16">
        <f t="shared" si="30"/>
        <v>0.04580152672</v>
      </c>
      <c r="M25" s="5"/>
      <c r="N25" s="12">
        <v>9.0</v>
      </c>
      <c r="O25" s="16">
        <f t="shared" si="31"/>
        <v>0.1698113208</v>
      </c>
      <c r="P25" s="16">
        <f t="shared" si="32"/>
        <v>0.1450381679</v>
      </c>
      <c r="Q25" s="5"/>
      <c r="R25" s="12">
        <v>0.0</v>
      </c>
      <c r="S25" s="16">
        <f t="shared" si="33"/>
        <v>0</v>
      </c>
      <c r="T25" s="16">
        <f t="shared" si="34"/>
        <v>0</v>
      </c>
      <c r="U25" s="5"/>
      <c r="V25" s="12">
        <v>0.0</v>
      </c>
      <c r="W25" s="16">
        <f t="shared" si="35"/>
        <v>0</v>
      </c>
      <c r="X25" s="16">
        <f t="shared" si="36"/>
        <v>0</v>
      </c>
      <c r="Y25" s="5"/>
    </row>
    <row r="26" ht="14.25" customHeight="1">
      <c r="A26" s="12" t="s">
        <v>30</v>
      </c>
      <c r="B26" s="12">
        <v>0.0</v>
      </c>
      <c r="C26" s="16">
        <f t="shared" si="25"/>
        <v>0</v>
      </c>
      <c r="D26" s="16">
        <f t="shared" si="26"/>
        <v>0</v>
      </c>
      <c r="E26" s="17"/>
      <c r="F26" s="12">
        <v>5.0</v>
      </c>
      <c r="G26" s="16">
        <f t="shared" si="27"/>
        <v>0.119047619</v>
      </c>
      <c r="H26" s="16">
        <f t="shared" si="28"/>
        <v>0.03816793893</v>
      </c>
      <c r="I26" s="5"/>
      <c r="J26" s="12">
        <v>0.0</v>
      </c>
      <c r="K26" s="16">
        <f t="shared" si="29"/>
        <v>0</v>
      </c>
      <c r="L26" s="16">
        <f t="shared" si="30"/>
        <v>0</v>
      </c>
      <c r="M26" s="5"/>
      <c r="N26" s="12">
        <v>13.0</v>
      </c>
      <c r="O26" s="16">
        <f t="shared" si="31"/>
        <v>0.2452830189</v>
      </c>
      <c r="P26" s="16">
        <f t="shared" si="32"/>
        <v>0.06106870229</v>
      </c>
      <c r="Q26" s="5"/>
      <c r="R26" s="12">
        <v>2.0</v>
      </c>
      <c r="S26" s="16">
        <f t="shared" si="33"/>
        <v>0.25</v>
      </c>
      <c r="T26" s="16">
        <f t="shared" si="34"/>
        <v>0.01526717557</v>
      </c>
      <c r="U26" s="5"/>
      <c r="V26" s="12">
        <v>0.0</v>
      </c>
      <c r="W26" s="16">
        <f t="shared" si="35"/>
        <v>0</v>
      </c>
      <c r="X26" s="16">
        <f t="shared" si="36"/>
        <v>0</v>
      </c>
      <c r="Y26" s="5"/>
    </row>
    <row r="27" ht="14.25" customHeight="1">
      <c r="A27" s="12" t="s">
        <v>31</v>
      </c>
      <c r="B27" s="12">
        <v>1.0</v>
      </c>
      <c r="C27" s="16">
        <f t="shared" si="25"/>
        <v>0.07142857143</v>
      </c>
      <c r="D27" s="16">
        <f t="shared" si="26"/>
        <v>0.007633587786</v>
      </c>
      <c r="E27" s="17"/>
      <c r="F27" s="12">
        <v>5.0</v>
      </c>
      <c r="G27" s="16">
        <f t="shared" si="27"/>
        <v>0.119047619</v>
      </c>
      <c r="H27" s="16">
        <f t="shared" si="28"/>
        <v>0.03816793893</v>
      </c>
      <c r="I27" s="5"/>
      <c r="J27" s="12">
        <v>0.0</v>
      </c>
      <c r="K27" s="16">
        <f t="shared" si="29"/>
        <v>0</v>
      </c>
      <c r="L27" s="16">
        <f t="shared" si="30"/>
        <v>0</v>
      </c>
      <c r="M27" s="5"/>
      <c r="N27" s="12">
        <v>15.0</v>
      </c>
      <c r="O27" s="16">
        <f t="shared" si="31"/>
        <v>0.2830188679</v>
      </c>
      <c r="P27" s="16">
        <f t="shared" si="32"/>
        <v>0.06870229008</v>
      </c>
      <c r="Q27" s="5"/>
      <c r="R27" s="12">
        <v>0.0</v>
      </c>
      <c r="S27" s="16">
        <f t="shared" si="33"/>
        <v>0</v>
      </c>
      <c r="T27" s="16">
        <f t="shared" si="34"/>
        <v>0</v>
      </c>
      <c r="U27" s="5"/>
      <c r="V27" s="12">
        <v>1.0</v>
      </c>
      <c r="W27" s="16">
        <f t="shared" si="35"/>
        <v>0.5</v>
      </c>
      <c r="X27" s="16">
        <f t="shared" si="36"/>
        <v>0.007633587786</v>
      </c>
      <c r="Y27" s="5"/>
    </row>
    <row r="28" ht="14.25" customHeight="1">
      <c r="C28" s="16"/>
      <c r="D28" s="16"/>
      <c r="E28" s="5"/>
      <c r="G28" s="16"/>
      <c r="H28" s="16"/>
      <c r="I28" s="5"/>
      <c r="K28" s="16"/>
      <c r="L28" s="16"/>
      <c r="M28" s="5"/>
      <c r="O28" s="16"/>
      <c r="P28" s="16"/>
      <c r="Q28" s="5"/>
      <c r="S28" s="16"/>
      <c r="T28" s="16"/>
      <c r="U28" s="5"/>
      <c r="W28" s="16"/>
      <c r="X28" s="16"/>
      <c r="Y28" s="5"/>
    </row>
    <row r="29" ht="14.25" customHeight="1">
      <c r="A29" s="26" t="s">
        <v>32</v>
      </c>
      <c r="C29" s="16"/>
      <c r="D29" s="16"/>
      <c r="E29" s="5"/>
      <c r="G29" s="16"/>
      <c r="H29" s="16"/>
      <c r="I29" s="5"/>
      <c r="K29" s="16"/>
      <c r="L29" s="16"/>
      <c r="M29" s="5"/>
      <c r="O29" s="16"/>
      <c r="P29" s="16"/>
      <c r="Q29" s="5"/>
      <c r="S29" s="16"/>
      <c r="T29" s="16"/>
      <c r="U29" s="5"/>
      <c r="W29" s="16"/>
      <c r="X29" s="16"/>
      <c r="Y29" s="5"/>
    </row>
    <row r="30" ht="14.25" customHeight="1">
      <c r="A30" s="23" t="s">
        <v>33</v>
      </c>
      <c r="C30" s="16"/>
      <c r="D30" s="16"/>
      <c r="E30" s="5"/>
      <c r="G30" s="16"/>
      <c r="H30" s="16"/>
      <c r="I30" s="5"/>
      <c r="K30" s="16"/>
      <c r="L30" s="16"/>
      <c r="M30" s="5"/>
      <c r="O30" s="16"/>
      <c r="P30" s="16"/>
      <c r="Q30" s="5"/>
      <c r="S30" s="16"/>
      <c r="T30" s="16"/>
      <c r="U30" s="5"/>
      <c r="W30" s="16"/>
      <c r="X30" s="16"/>
      <c r="Y30" s="5"/>
    </row>
    <row r="31" ht="14.25" customHeight="1">
      <c r="A31" s="12" t="s">
        <v>34</v>
      </c>
      <c r="B31" s="12">
        <v>13.0</v>
      </c>
      <c r="C31" s="16">
        <f t="shared" ref="C31:C36" si="37">(B31/B$3)</f>
        <v>0.9285714286</v>
      </c>
      <c r="D31" s="16">
        <f t="shared" ref="D31:D36" si="38">B31/B$1</f>
        <v>0.09923664122</v>
      </c>
      <c r="E31" s="17"/>
      <c r="F31" s="12">
        <v>40.0</v>
      </c>
      <c r="G31" s="16">
        <f t="shared" ref="G31:G36" si="39">F31/F$3</f>
        <v>0.9523809524</v>
      </c>
      <c r="H31" s="16">
        <f t="shared" ref="H31:H36" si="40">F31/B$1</f>
        <v>0.3053435115</v>
      </c>
      <c r="I31" s="5"/>
      <c r="J31" s="12">
        <v>12.0</v>
      </c>
      <c r="K31" s="16">
        <f t="shared" ref="K31:K36" si="41">(J31/J$3)</f>
        <v>1</v>
      </c>
      <c r="L31" s="16">
        <f t="shared" ref="L31:L36" si="42">(J31/B$1)</f>
        <v>0.09160305344</v>
      </c>
      <c r="M31" s="5"/>
      <c r="N31" s="12">
        <v>50.0</v>
      </c>
      <c r="O31" s="16">
        <f t="shared" ref="O31:O36" si="43">N31/N$3</f>
        <v>0.9433962264</v>
      </c>
      <c r="P31" s="16">
        <f t="shared" ref="P31:P36" si="44">N31/B$1</f>
        <v>0.3816793893</v>
      </c>
      <c r="Q31" s="5"/>
      <c r="R31" s="12">
        <v>8.0</v>
      </c>
      <c r="S31" s="16">
        <f t="shared" ref="S31:S36" si="45">R31/R$3</f>
        <v>1</v>
      </c>
      <c r="T31" s="16">
        <f t="shared" ref="T31:T36" si="46">R31/B$1</f>
        <v>0.06106870229</v>
      </c>
      <c r="U31" s="5"/>
      <c r="V31" s="12">
        <v>2.0</v>
      </c>
      <c r="W31" s="16">
        <f t="shared" ref="W31:W36" si="47">V31/V$3</f>
        <v>1</v>
      </c>
      <c r="X31" s="16">
        <f t="shared" ref="X31:X36" si="48">V31/B$1</f>
        <v>0.01526717557</v>
      </c>
      <c r="Y31" s="5"/>
    </row>
    <row r="32" ht="14.25" customHeight="1">
      <c r="A32" s="12" t="s">
        <v>35</v>
      </c>
      <c r="B32" s="12">
        <v>1.0</v>
      </c>
      <c r="C32" s="16">
        <f t="shared" si="37"/>
        <v>0.07142857143</v>
      </c>
      <c r="D32" s="16">
        <f t="shared" si="38"/>
        <v>0.007633587786</v>
      </c>
      <c r="E32" s="17"/>
      <c r="F32" s="12">
        <v>2.0</v>
      </c>
      <c r="G32" s="16">
        <f t="shared" si="39"/>
        <v>0.04761904762</v>
      </c>
      <c r="H32" s="16">
        <f t="shared" si="40"/>
        <v>0.01526717557</v>
      </c>
      <c r="I32" s="5"/>
      <c r="J32" s="12">
        <v>0.0</v>
      </c>
      <c r="K32" s="16">
        <f t="shared" si="41"/>
        <v>0</v>
      </c>
      <c r="L32" s="16">
        <f t="shared" si="42"/>
        <v>0</v>
      </c>
      <c r="M32" s="5"/>
      <c r="N32" s="12">
        <v>4.0</v>
      </c>
      <c r="O32" s="16">
        <f t="shared" si="43"/>
        <v>0.07547169811</v>
      </c>
      <c r="P32" s="16">
        <f t="shared" si="44"/>
        <v>0.03053435115</v>
      </c>
      <c r="Q32" s="5"/>
      <c r="R32" s="12">
        <v>0.0</v>
      </c>
      <c r="S32" s="16">
        <f t="shared" si="45"/>
        <v>0</v>
      </c>
      <c r="T32" s="16">
        <f t="shared" si="46"/>
        <v>0</v>
      </c>
      <c r="U32" s="5"/>
      <c r="V32" s="12">
        <v>1.0</v>
      </c>
      <c r="W32" s="16">
        <f t="shared" si="47"/>
        <v>0.5</v>
      </c>
      <c r="X32" s="16">
        <f t="shared" si="48"/>
        <v>0.007633587786</v>
      </c>
      <c r="Y32" s="5"/>
    </row>
    <row r="33" ht="14.25" customHeight="1">
      <c r="A33" s="12" t="s">
        <v>36</v>
      </c>
      <c r="B33" s="12">
        <v>0.0</v>
      </c>
      <c r="C33" s="16">
        <f t="shared" si="37"/>
        <v>0</v>
      </c>
      <c r="D33" s="16">
        <f t="shared" si="38"/>
        <v>0</v>
      </c>
      <c r="E33" s="17"/>
      <c r="F33" s="12">
        <v>3.0</v>
      </c>
      <c r="G33" s="16">
        <f t="shared" si="39"/>
        <v>0.07142857143</v>
      </c>
      <c r="H33" s="16">
        <f t="shared" si="40"/>
        <v>0.02290076336</v>
      </c>
      <c r="I33" s="5"/>
      <c r="J33" s="12">
        <v>0.0</v>
      </c>
      <c r="K33" s="16">
        <f t="shared" si="41"/>
        <v>0</v>
      </c>
      <c r="L33" s="16">
        <f t="shared" si="42"/>
        <v>0</v>
      </c>
      <c r="M33" s="5"/>
      <c r="N33" s="12">
        <v>3.0</v>
      </c>
      <c r="O33" s="16">
        <f t="shared" si="43"/>
        <v>0.05660377358</v>
      </c>
      <c r="P33" s="16">
        <f t="shared" si="44"/>
        <v>0.02290076336</v>
      </c>
      <c r="Q33" s="5"/>
      <c r="R33" s="12">
        <v>0.0</v>
      </c>
      <c r="S33" s="16">
        <f t="shared" si="45"/>
        <v>0</v>
      </c>
      <c r="T33" s="16">
        <f t="shared" si="46"/>
        <v>0</v>
      </c>
      <c r="U33" s="5"/>
      <c r="V33" s="12">
        <v>0.0</v>
      </c>
      <c r="W33" s="16">
        <f t="shared" si="47"/>
        <v>0</v>
      </c>
      <c r="X33" s="16">
        <f t="shared" si="48"/>
        <v>0</v>
      </c>
      <c r="Y33" s="5"/>
    </row>
    <row r="34" ht="14.25" customHeight="1">
      <c r="A34" s="12" t="s">
        <v>37</v>
      </c>
      <c r="B34" s="12">
        <v>0.0</v>
      </c>
      <c r="C34" s="16">
        <f t="shared" si="37"/>
        <v>0</v>
      </c>
      <c r="D34" s="16">
        <f t="shared" si="38"/>
        <v>0</v>
      </c>
      <c r="E34" s="17"/>
      <c r="F34" s="12">
        <v>3.0</v>
      </c>
      <c r="G34" s="16">
        <f t="shared" si="39"/>
        <v>0.07142857143</v>
      </c>
      <c r="H34" s="16">
        <f t="shared" si="40"/>
        <v>0.02290076336</v>
      </c>
      <c r="I34" s="5"/>
      <c r="J34" s="12">
        <v>2.0</v>
      </c>
      <c r="K34" s="16">
        <f t="shared" si="41"/>
        <v>0.1666666667</v>
      </c>
      <c r="L34" s="16">
        <f t="shared" si="42"/>
        <v>0.01526717557</v>
      </c>
      <c r="M34" s="5"/>
      <c r="N34" s="12">
        <v>4.0</v>
      </c>
      <c r="O34" s="16">
        <f t="shared" si="43"/>
        <v>0.07547169811</v>
      </c>
      <c r="P34" s="16">
        <f t="shared" si="44"/>
        <v>0.03053435115</v>
      </c>
      <c r="Q34" s="5"/>
      <c r="R34" s="12">
        <v>1.0</v>
      </c>
      <c r="S34" s="16">
        <f t="shared" si="45"/>
        <v>0.125</v>
      </c>
      <c r="T34" s="16">
        <f t="shared" si="46"/>
        <v>0.007633587786</v>
      </c>
      <c r="U34" s="5"/>
      <c r="V34" s="12">
        <v>1.0</v>
      </c>
      <c r="W34" s="16">
        <f t="shared" si="47"/>
        <v>0.5</v>
      </c>
      <c r="X34" s="16">
        <f t="shared" si="48"/>
        <v>0.007633587786</v>
      </c>
      <c r="Y34" s="5"/>
    </row>
    <row r="35" ht="14.25" customHeight="1">
      <c r="A35" s="12" t="s">
        <v>38</v>
      </c>
      <c r="B35" s="12">
        <v>10.0</v>
      </c>
      <c r="C35" s="16">
        <f t="shared" si="37"/>
        <v>0.7142857143</v>
      </c>
      <c r="D35" s="16">
        <f t="shared" si="38"/>
        <v>0.07633587786</v>
      </c>
      <c r="E35" s="17"/>
      <c r="F35" s="12">
        <v>25.0</v>
      </c>
      <c r="G35" s="16">
        <f t="shared" si="39"/>
        <v>0.5952380952</v>
      </c>
      <c r="H35" s="16">
        <f t="shared" si="40"/>
        <v>0.1908396947</v>
      </c>
      <c r="I35" s="5"/>
      <c r="J35" s="12">
        <v>5.0</v>
      </c>
      <c r="K35" s="16">
        <f t="shared" si="41"/>
        <v>0.4166666667</v>
      </c>
      <c r="L35" s="16">
        <f t="shared" si="42"/>
        <v>0.03816793893</v>
      </c>
      <c r="M35" s="5"/>
      <c r="N35" s="12">
        <v>42.0</v>
      </c>
      <c r="O35" s="16">
        <f t="shared" si="43"/>
        <v>0.7924528302</v>
      </c>
      <c r="P35" s="16">
        <f t="shared" si="44"/>
        <v>0.320610687</v>
      </c>
      <c r="Q35" s="5"/>
      <c r="R35" s="12">
        <v>6.0</v>
      </c>
      <c r="S35" s="16">
        <f t="shared" si="45"/>
        <v>0.75</v>
      </c>
      <c r="T35" s="16">
        <f t="shared" si="46"/>
        <v>0.04580152672</v>
      </c>
      <c r="U35" s="5"/>
      <c r="V35" s="12">
        <v>2.0</v>
      </c>
      <c r="W35" s="16">
        <f t="shared" si="47"/>
        <v>1</v>
      </c>
      <c r="X35" s="16">
        <f t="shared" si="48"/>
        <v>0.01526717557</v>
      </c>
      <c r="Y35" s="5"/>
    </row>
    <row r="36" ht="14.25" customHeight="1">
      <c r="A36" s="12" t="s">
        <v>39</v>
      </c>
      <c r="B36" s="12">
        <v>3.0</v>
      </c>
      <c r="C36" s="16">
        <f t="shared" si="37"/>
        <v>0.2142857143</v>
      </c>
      <c r="D36" s="16">
        <f t="shared" si="38"/>
        <v>0.02290076336</v>
      </c>
      <c r="E36" s="17"/>
      <c r="F36" s="12">
        <v>0.0</v>
      </c>
      <c r="G36" s="16">
        <f t="shared" si="39"/>
        <v>0</v>
      </c>
      <c r="H36" s="16">
        <f t="shared" si="40"/>
        <v>0</v>
      </c>
      <c r="I36" s="5"/>
      <c r="J36" s="12">
        <v>0.0</v>
      </c>
      <c r="K36" s="16">
        <f t="shared" si="41"/>
        <v>0</v>
      </c>
      <c r="L36" s="16">
        <f t="shared" si="42"/>
        <v>0</v>
      </c>
      <c r="M36" s="5"/>
      <c r="N36" s="12">
        <v>0.0</v>
      </c>
      <c r="O36" s="16">
        <f t="shared" si="43"/>
        <v>0</v>
      </c>
      <c r="P36" s="16">
        <f t="shared" si="44"/>
        <v>0</v>
      </c>
      <c r="Q36" s="5"/>
      <c r="R36" s="12">
        <v>0.0</v>
      </c>
      <c r="S36" s="16">
        <f t="shared" si="45"/>
        <v>0</v>
      </c>
      <c r="T36" s="16">
        <f t="shared" si="46"/>
        <v>0</v>
      </c>
      <c r="U36" s="5"/>
      <c r="V36" s="12">
        <v>0.0</v>
      </c>
      <c r="W36" s="16">
        <f t="shared" si="47"/>
        <v>0</v>
      </c>
      <c r="X36" s="16">
        <f t="shared" si="48"/>
        <v>0</v>
      </c>
      <c r="Y36" s="5"/>
    </row>
    <row r="37" ht="14.25" customHeight="1">
      <c r="C37" s="16"/>
      <c r="D37" s="16"/>
      <c r="E37" s="5"/>
      <c r="G37" s="16"/>
      <c r="H37" s="16"/>
      <c r="I37" s="5"/>
      <c r="K37" s="16"/>
      <c r="L37" s="16"/>
      <c r="M37" s="5"/>
      <c r="O37" s="16"/>
      <c r="P37" s="16"/>
      <c r="Q37" s="5"/>
      <c r="S37" s="16"/>
      <c r="T37" s="16"/>
      <c r="U37" s="5"/>
      <c r="W37" s="16"/>
      <c r="X37" s="16"/>
      <c r="Y37" s="5"/>
    </row>
    <row r="38" ht="14.25" customHeight="1">
      <c r="A38" s="23" t="s">
        <v>40</v>
      </c>
      <c r="C38" s="16"/>
      <c r="D38" s="16"/>
      <c r="E38" s="5"/>
      <c r="G38" s="16"/>
      <c r="H38" s="16"/>
      <c r="I38" s="5"/>
      <c r="K38" s="16"/>
      <c r="L38" s="16"/>
      <c r="M38" s="5"/>
      <c r="O38" s="16"/>
      <c r="P38" s="16"/>
      <c r="Q38" s="5"/>
      <c r="S38" s="16"/>
      <c r="T38" s="16"/>
      <c r="U38" s="5"/>
      <c r="W38" s="16"/>
      <c r="X38" s="16"/>
      <c r="Y38" s="5"/>
    </row>
    <row r="39" ht="14.25" customHeight="1">
      <c r="A39" s="12" t="s">
        <v>41</v>
      </c>
      <c r="B39" s="12">
        <v>8.0</v>
      </c>
      <c r="C39" s="16">
        <f t="shared" ref="C39:C52" si="49">(B39/B$3)</f>
        <v>0.5714285714</v>
      </c>
      <c r="D39" s="16">
        <f t="shared" ref="D39:D52" si="50">B39/B$1</f>
        <v>0.06106870229</v>
      </c>
      <c r="E39" s="5"/>
      <c r="F39" s="12">
        <v>23.0</v>
      </c>
      <c r="G39" s="16">
        <f t="shared" ref="G39:G51" si="51">F39/F$3</f>
        <v>0.5476190476</v>
      </c>
      <c r="H39" s="16">
        <f t="shared" ref="H39:H51" si="52">F39/B$1</f>
        <v>0.1755725191</v>
      </c>
      <c r="I39" s="5"/>
      <c r="J39" s="12">
        <v>6.0</v>
      </c>
      <c r="K39" s="16">
        <f t="shared" ref="K39:K51" si="53">(J39/J$3)</f>
        <v>0.5</v>
      </c>
      <c r="L39" s="16">
        <f t="shared" ref="L39:L51" si="54">(J39/B$1)</f>
        <v>0.04580152672</v>
      </c>
      <c r="M39" s="5"/>
      <c r="N39" s="12">
        <v>27.0</v>
      </c>
      <c r="O39" s="16">
        <f t="shared" ref="O39:O51" si="55">N39/N$3</f>
        <v>0.5094339623</v>
      </c>
      <c r="P39" s="16">
        <f t="shared" ref="P39:P51" si="56">N39/B$1</f>
        <v>0.2061068702</v>
      </c>
      <c r="Q39" s="5"/>
      <c r="R39" s="12">
        <v>3.0</v>
      </c>
      <c r="S39" s="16">
        <f t="shared" ref="S39:S51" si="57">R39/R$3</f>
        <v>0.375</v>
      </c>
      <c r="T39" s="16">
        <f t="shared" ref="T39:T51" si="58">R39/B$1</f>
        <v>0.02290076336</v>
      </c>
      <c r="U39" s="5"/>
      <c r="V39" s="12">
        <v>1.0</v>
      </c>
      <c r="W39" s="16">
        <f t="shared" ref="W39:W51" si="59">V39/V$3</f>
        <v>0.5</v>
      </c>
      <c r="X39" s="16">
        <f t="shared" ref="X39:X51" si="60">V39/B$1</f>
        <v>0.007633587786</v>
      </c>
      <c r="Y39" s="5"/>
    </row>
    <row r="40" ht="14.25" customHeight="1">
      <c r="A40" s="12" t="s">
        <v>42</v>
      </c>
      <c r="B40" s="12">
        <v>4.0</v>
      </c>
      <c r="C40" s="16">
        <f t="shared" si="49"/>
        <v>0.2857142857</v>
      </c>
      <c r="D40" s="16">
        <f t="shared" si="50"/>
        <v>0.03053435115</v>
      </c>
      <c r="E40" s="5"/>
      <c r="F40" s="12">
        <v>17.0</v>
      </c>
      <c r="G40" s="16">
        <f t="shared" si="51"/>
        <v>0.4047619048</v>
      </c>
      <c r="H40" s="16">
        <f t="shared" si="52"/>
        <v>0.1297709924</v>
      </c>
      <c r="I40" s="5"/>
      <c r="J40" s="12">
        <v>6.0</v>
      </c>
      <c r="K40" s="16">
        <f t="shared" si="53"/>
        <v>0.5</v>
      </c>
      <c r="L40" s="16">
        <f t="shared" si="54"/>
        <v>0.04580152672</v>
      </c>
      <c r="M40" s="5"/>
      <c r="N40" s="12">
        <v>17.0</v>
      </c>
      <c r="O40" s="16">
        <f t="shared" si="55"/>
        <v>0.320754717</v>
      </c>
      <c r="P40" s="16">
        <f t="shared" si="56"/>
        <v>0.1297709924</v>
      </c>
      <c r="Q40" s="5"/>
      <c r="R40" s="12">
        <v>6.0</v>
      </c>
      <c r="S40" s="16">
        <f t="shared" si="57"/>
        <v>0.75</v>
      </c>
      <c r="T40" s="16">
        <f t="shared" si="58"/>
        <v>0.04580152672</v>
      </c>
      <c r="U40" s="5"/>
      <c r="V40" s="12">
        <v>1.0</v>
      </c>
      <c r="W40" s="16">
        <f t="shared" si="59"/>
        <v>0.5</v>
      </c>
      <c r="X40" s="16">
        <f t="shared" si="60"/>
        <v>0.007633587786</v>
      </c>
      <c r="Y40" s="5"/>
    </row>
    <row r="41" ht="14.25" customHeight="1">
      <c r="A41" s="12" t="s">
        <v>43</v>
      </c>
      <c r="B41" s="12">
        <v>2.0</v>
      </c>
      <c r="C41" s="16">
        <f t="shared" si="49"/>
        <v>0.1428571429</v>
      </c>
      <c r="D41" s="16">
        <f t="shared" si="50"/>
        <v>0.01526717557</v>
      </c>
      <c r="E41" s="5"/>
      <c r="F41" s="12">
        <v>13.0</v>
      </c>
      <c r="G41" s="16">
        <f t="shared" si="51"/>
        <v>0.3095238095</v>
      </c>
      <c r="H41" s="16">
        <f t="shared" si="52"/>
        <v>0.09923664122</v>
      </c>
      <c r="I41" s="5"/>
      <c r="J41" s="12">
        <v>7.0</v>
      </c>
      <c r="K41" s="16">
        <f t="shared" si="53"/>
        <v>0.5833333333</v>
      </c>
      <c r="L41" s="16">
        <f t="shared" si="54"/>
        <v>0.0534351145</v>
      </c>
      <c r="M41" s="5"/>
      <c r="N41" s="12">
        <v>15.0</v>
      </c>
      <c r="O41" s="16">
        <f t="shared" si="55"/>
        <v>0.2830188679</v>
      </c>
      <c r="P41" s="16">
        <f t="shared" si="56"/>
        <v>0.1145038168</v>
      </c>
      <c r="Q41" s="5"/>
      <c r="R41" s="12">
        <v>6.0</v>
      </c>
      <c r="S41" s="16">
        <f t="shared" si="57"/>
        <v>0.75</v>
      </c>
      <c r="T41" s="16">
        <f t="shared" si="58"/>
        <v>0.04580152672</v>
      </c>
      <c r="U41" s="5"/>
      <c r="V41" s="12">
        <v>0.0</v>
      </c>
      <c r="W41" s="16">
        <f t="shared" si="59"/>
        <v>0</v>
      </c>
      <c r="X41" s="16">
        <f t="shared" si="60"/>
        <v>0</v>
      </c>
      <c r="Y41" s="5"/>
    </row>
    <row r="42" ht="14.25" customHeight="1">
      <c r="A42" s="12" t="s">
        <v>44</v>
      </c>
      <c r="B42" s="12">
        <v>3.0</v>
      </c>
      <c r="C42" s="16">
        <f t="shared" si="49"/>
        <v>0.2142857143</v>
      </c>
      <c r="D42" s="16">
        <f t="shared" si="50"/>
        <v>0.02290076336</v>
      </c>
      <c r="E42" s="5"/>
      <c r="F42" s="12">
        <v>6.0</v>
      </c>
      <c r="G42" s="16">
        <f t="shared" si="51"/>
        <v>0.1428571429</v>
      </c>
      <c r="H42" s="16">
        <f t="shared" si="52"/>
        <v>0.04580152672</v>
      </c>
      <c r="I42" s="5"/>
      <c r="J42" s="12">
        <v>2.0</v>
      </c>
      <c r="K42" s="16">
        <f t="shared" si="53"/>
        <v>0.1666666667</v>
      </c>
      <c r="L42" s="16">
        <f t="shared" si="54"/>
        <v>0.01526717557</v>
      </c>
      <c r="M42" s="5"/>
      <c r="N42" s="12">
        <v>6.0</v>
      </c>
      <c r="O42" s="16">
        <f t="shared" si="55"/>
        <v>0.1132075472</v>
      </c>
      <c r="P42" s="16">
        <f t="shared" si="56"/>
        <v>0.04580152672</v>
      </c>
      <c r="Q42" s="5"/>
      <c r="R42" s="12">
        <v>1.0</v>
      </c>
      <c r="S42" s="16">
        <f t="shared" si="57"/>
        <v>0.125</v>
      </c>
      <c r="T42" s="16">
        <f t="shared" si="58"/>
        <v>0.007633587786</v>
      </c>
      <c r="U42" s="5"/>
      <c r="V42" s="12">
        <v>0.0</v>
      </c>
      <c r="W42" s="16">
        <f t="shared" si="59"/>
        <v>0</v>
      </c>
      <c r="X42" s="16">
        <f t="shared" si="60"/>
        <v>0</v>
      </c>
      <c r="Y42" s="5"/>
    </row>
    <row r="43" ht="14.25" customHeight="1">
      <c r="A43" s="12" t="s">
        <v>45</v>
      </c>
      <c r="B43" s="12">
        <v>1.0</v>
      </c>
      <c r="C43" s="16">
        <f t="shared" si="49"/>
        <v>0.07142857143</v>
      </c>
      <c r="D43" s="16">
        <f t="shared" si="50"/>
        <v>0.007633587786</v>
      </c>
      <c r="E43" s="5"/>
      <c r="F43" s="12">
        <v>3.0</v>
      </c>
      <c r="G43" s="16">
        <f t="shared" si="51"/>
        <v>0.07142857143</v>
      </c>
      <c r="H43" s="16">
        <f t="shared" si="52"/>
        <v>0.02290076336</v>
      </c>
      <c r="I43" s="5"/>
      <c r="J43" s="12">
        <v>0.0</v>
      </c>
      <c r="K43" s="16">
        <f t="shared" si="53"/>
        <v>0</v>
      </c>
      <c r="L43" s="16">
        <f t="shared" si="54"/>
        <v>0</v>
      </c>
      <c r="M43" s="5"/>
      <c r="N43" s="12">
        <v>5.0</v>
      </c>
      <c r="O43" s="16">
        <f t="shared" si="55"/>
        <v>0.09433962264</v>
      </c>
      <c r="P43" s="16">
        <f t="shared" si="56"/>
        <v>0.03816793893</v>
      </c>
      <c r="Q43" s="5"/>
      <c r="R43" s="12">
        <v>0.0</v>
      </c>
      <c r="S43" s="16">
        <f t="shared" si="57"/>
        <v>0</v>
      </c>
      <c r="T43" s="16">
        <f t="shared" si="58"/>
        <v>0</v>
      </c>
      <c r="U43" s="5"/>
      <c r="V43" s="12">
        <v>0.0</v>
      </c>
      <c r="W43" s="16">
        <f t="shared" si="59"/>
        <v>0</v>
      </c>
      <c r="X43" s="16">
        <f t="shared" si="60"/>
        <v>0</v>
      </c>
      <c r="Y43" s="5"/>
    </row>
    <row r="44" ht="14.25" customHeight="1">
      <c r="A44" s="12" t="s">
        <v>46</v>
      </c>
      <c r="B44" s="12">
        <v>1.0</v>
      </c>
      <c r="C44" s="16">
        <f t="shared" si="49"/>
        <v>0.07142857143</v>
      </c>
      <c r="D44" s="16">
        <f t="shared" si="50"/>
        <v>0.007633587786</v>
      </c>
      <c r="E44" s="5"/>
      <c r="F44" s="12">
        <v>0.0</v>
      </c>
      <c r="G44" s="16">
        <f t="shared" si="51"/>
        <v>0</v>
      </c>
      <c r="H44" s="16">
        <f t="shared" si="52"/>
        <v>0</v>
      </c>
      <c r="I44" s="5"/>
      <c r="J44" s="12">
        <v>0.0</v>
      </c>
      <c r="K44" s="16">
        <f t="shared" si="53"/>
        <v>0</v>
      </c>
      <c r="L44" s="16">
        <f t="shared" si="54"/>
        <v>0</v>
      </c>
      <c r="M44" s="5"/>
      <c r="N44" s="12">
        <v>2.0</v>
      </c>
      <c r="O44" s="16">
        <f t="shared" si="55"/>
        <v>0.03773584906</v>
      </c>
      <c r="P44" s="16">
        <f t="shared" si="56"/>
        <v>0.01526717557</v>
      </c>
      <c r="Q44" s="5"/>
      <c r="R44" s="12">
        <v>0.0</v>
      </c>
      <c r="S44" s="16">
        <f t="shared" si="57"/>
        <v>0</v>
      </c>
      <c r="T44" s="16">
        <f t="shared" si="58"/>
        <v>0</v>
      </c>
      <c r="U44" s="5"/>
      <c r="V44" s="12">
        <v>0.0</v>
      </c>
      <c r="W44" s="16">
        <f t="shared" si="59"/>
        <v>0</v>
      </c>
      <c r="X44" s="16">
        <f t="shared" si="60"/>
        <v>0</v>
      </c>
      <c r="Y44" s="5"/>
    </row>
    <row r="45" ht="14.25" customHeight="1">
      <c r="A45" s="12" t="s">
        <v>47</v>
      </c>
      <c r="B45" s="12">
        <v>0.0</v>
      </c>
      <c r="C45" s="16">
        <f t="shared" si="49"/>
        <v>0</v>
      </c>
      <c r="D45" s="16">
        <f t="shared" si="50"/>
        <v>0</v>
      </c>
      <c r="E45" s="5"/>
      <c r="F45" s="12">
        <v>4.0</v>
      </c>
      <c r="G45" s="16">
        <f t="shared" si="51"/>
        <v>0.09523809524</v>
      </c>
      <c r="H45" s="16">
        <f t="shared" si="52"/>
        <v>0.03053435115</v>
      </c>
      <c r="I45" s="5"/>
      <c r="J45" s="12">
        <v>2.0</v>
      </c>
      <c r="K45" s="16">
        <f t="shared" si="53"/>
        <v>0.1666666667</v>
      </c>
      <c r="L45" s="16">
        <f t="shared" si="54"/>
        <v>0.01526717557</v>
      </c>
      <c r="M45" s="5"/>
      <c r="N45" s="12">
        <v>4.0</v>
      </c>
      <c r="O45" s="16">
        <f t="shared" si="55"/>
        <v>0.07547169811</v>
      </c>
      <c r="P45" s="16">
        <f t="shared" si="56"/>
        <v>0.03053435115</v>
      </c>
      <c r="Q45" s="5"/>
      <c r="R45" s="12">
        <v>1.0</v>
      </c>
      <c r="S45" s="16">
        <f t="shared" si="57"/>
        <v>0.125</v>
      </c>
      <c r="T45" s="16">
        <f t="shared" si="58"/>
        <v>0.007633587786</v>
      </c>
      <c r="U45" s="5"/>
      <c r="V45" s="12">
        <v>0.0</v>
      </c>
      <c r="W45" s="16">
        <f t="shared" si="59"/>
        <v>0</v>
      </c>
      <c r="X45" s="16">
        <f t="shared" si="60"/>
        <v>0</v>
      </c>
      <c r="Y45" s="5"/>
    </row>
    <row r="46" ht="14.25" customHeight="1">
      <c r="A46" s="12" t="s">
        <v>48</v>
      </c>
      <c r="B46" s="12">
        <v>0.0</v>
      </c>
      <c r="C46" s="16">
        <f t="shared" si="49"/>
        <v>0</v>
      </c>
      <c r="D46" s="16">
        <f t="shared" si="50"/>
        <v>0</v>
      </c>
      <c r="E46" s="5"/>
      <c r="F46" s="12">
        <v>3.0</v>
      </c>
      <c r="G46" s="16">
        <f t="shared" si="51"/>
        <v>0.07142857143</v>
      </c>
      <c r="H46" s="16">
        <f t="shared" si="52"/>
        <v>0.02290076336</v>
      </c>
      <c r="I46" s="5"/>
      <c r="J46" s="12">
        <v>0.0</v>
      </c>
      <c r="K46" s="16">
        <f t="shared" si="53"/>
        <v>0</v>
      </c>
      <c r="L46" s="16">
        <f t="shared" si="54"/>
        <v>0</v>
      </c>
      <c r="M46" s="5"/>
      <c r="N46" s="12">
        <v>0.0</v>
      </c>
      <c r="O46" s="16">
        <f t="shared" si="55"/>
        <v>0</v>
      </c>
      <c r="P46" s="16">
        <f t="shared" si="56"/>
        <v>0</v>
      </c>
      <c r="Q46" s="5"/>
      <c r="R46" s="12">
        <v>0.0</v>
      </c>
      <c r="S46" s="16">
        <f t="shared" si="57"/>
        <v>0</v>
      </c>
      <c r="T46" s="16">
        <f t="shared" si="58"/>
        <v>0</v>
      </c>
      <c r="U46" s="5"/>
      <c r="V46" s="12">
        <v>0.0</v>
      </c>
      <c r="W46" s="16">
        <f t="shared" si="59"/>
        <v>0</v>
      </c>
      <c r="X46" s="16">
        <f t="shared" si="60"/>
        <v>0</v>
      </c>
      <c r="Y46" s="5"/>
    </row>
    <row r="47" ht="14.25" customHeight="1">
      <c r="A47" s="12" t="s">
        <v>49</v>
      </c>
      <c r="B47" s="12">
        <v>0.0</v>
      </c>
      <c r="C47" s="16">
        <f t="shared" si="49"/>
        <v>0</v>
      </c>
      <c r="D47" s="16">
        <f t="shared" si="50"/>
        <v>0</v>
      </c>
      <c r="E47" s="5"/>
      <c r="F47" s="12">
        <v>1.0</v>
      </c>
      <c r="G47" s="16">
        <f t="shared" si="51"/>
        <v>0.02380952381</v>
      </c>
      <c r="H47" s="16">
        <f t="shared" si="52"/>
        <v>0.007633587786</v>
      </c>
      <c r="I47" s="5"/>
      <c r="J47" s="12">
        <v>0.0</v>
      </c>
      <c r="K47" s="16">
        <f t="shared" si="53"/>
        <v>0</v>
      </c>
      <c r="L47" s="16">
        <f t="shared" si="54"/>
        <v>0</v>
      </c>
      <c r="M47" s="5"/>
      <c r="N47" s="12">
        <v>0.0</v>
      </c>
      <c r="O47" s="16">
        <f t="shared" si="55"/>
        <v>0</v>
      </c>
      <c r="P47" s="16">
        <f t="shared" si="56"/>
        <v>0</v>
      </c>
      <c r="Q47" s="5"/>
      <c r="R47" s="12">
        <v>0.0</v>
      </c>
      <c r="S47" s="16">
        <f t="shared" si="57"/>
        <v>0</v>
      </c>
      <c r="T47" s="16">
        <f t="shared" si="58"/>
        <v>0</v>
      </c>
      <c r="U47" s="5"/>
      <c r="V47" s="12">
        <v>0.0</v>
      </c>
      <c r="W47" s="16">
        <f t="shared" si="59"/>
        <v>0</v>
      </c>
      <c r="X47" s="16">
        <f t="shared" si="60"/>
        <v>0</v>
      </c>
      <c r="Y47" s="5"/>
    </row>
    <row r="48" ht="14.25" customHeight="1">
      <c r="A48" s="12" t="s">
        <v>50</v>
      </c>
      <c r="B48" s="12">
        <v>0.0</v>
      </c>
      <c r="C48" s="16">
        <f t="shared" si="49"/>
        <v>0</v>
      </c>
      <c r="D48" s="16">
        <f t="shared" si="50"/>
        <v>0</v>
      </c>
      <c r="E48" s="5"/>
      <c r="F48" s="12">
        <v>5.0</v>
      </c>
      <c r="G48" s="16">
        <f t="shared" si="51"/>
        <v>0.119047619</v>
      </c>
      <c r="H48" s="16">
        <f t="shared" si="52"/>
        <v>0.03816793893</v>
      </c>
      <c r="I48" s="5"/>
      <c r="J48" s="12">
        <v>0.0</v>
      </c>
      <c r="K48" s="16">
        <f t="shared" si="53"/>
        <v>0</v>
      </c>
      <c r="L48" s="16">
        <f t="shared" si="54"/>
        <v>0</v>
      </c>
      <c r="M48" s="5"/>
      <c r="N48" s="12">
        <v>1.0</v>
      </c>
      <c r="O48" s="16">
        <f t="shared" si="55"/>
        <v>0.01886792453</v>
      </c>
      <c r="P48" s="16">
        <f t="shared" si="56"/>
        <v>0.007633587786</v>
      </c>
      <c r="Q48" s="5"/>
      <c r="R48" s="12">
        <v>0.0</v>
      </c>
      <c r="S48" s="16">
        <f t="shared" si="57"/>
        <v>0</v>
      </c>
      <c r="T48" s="16">
        <f t="shared" si="58"/>
        <v>0</v>
      </c>
      <c r="U48" s="5"/>
      <c r="V48" s="12">
        <v>0.0</v>
      </c>
      <c r="W48" s="16">
        <f t="shared" si="59"/>
        <v>0</v>
      </c>
      <c r="X48" s="16">
        <f t="shared" si="60"/>
        <v>0</v>
      </c>
      <c r="Y48" s="5"/>
    </row>
    <row r="49" ht="14.25" customHeight="1">
      <c r="A49" s="22" t="s">
        <v>51</v>
      </c>
      <c r="B49" s="15">
        <v>0.0</v>
      </c>
      <c r="C49" s="16">
        <f t="shared" si="49"/>
        <v>0</v>
      </c>
      <c r="D49" s="16">
        <f t="shared" si="50"/>
        <v>0</v>
      </c>
      <c r="E49" s="5"/>
      <c r="F49" s="15">
        <v>0.0</v>
      </c>
      <c r="G49" s="16">
        <f t="shared" si="51"/>
        <v>0</v>
      </c>
      <c r="H49" s="16">
        <f t="shared" si="52"/>
        <v>0</v>
      </c>
      <c r="I49" s="5"/>
      <c r="J49" s="15">
        <v>1.0</v>
      </c>
      <c r="K49" s="16">
        <f t="shared" si="53"/>
        <v>0.08333333333</v>
      </c>
      <c r="L49" s="16">
        <f t="shared" si="54"/>
        <v>0.007633587786</v>
      </c>
      <c r="M49" s="5"/>
      <c r="N49" s="15">
        <v>1.0</v>
      </c>
      <c r="O49" s="16">
        <f t="shared" si="55"/>
        <v>0.01886792453</v>
      </c>
      <c r="P49" s="16">
        <f t="shared" si="56"/>
        <v>0.007633587786</v>
      </c>
      <c r="Q49" s="5"/>
      <c r="R49" s="15">
        <v>0.0</v>
      </c>
      <c r="S49" s="16">
        <f t="shared" si="57"/>
        <v>0</v>
      </c>
      <c r="T49" s="16">
        <f t="shared" si="58"/>
        <v>0</v>
      </c>
      <c r="U49" s="5"/>
      <c r="V49" s="15">
        <v>0.0</v>
      </c>
      <c r="W49" s="16">
        <f t="shared" si="59"/>
        <v>0</v>
      </c>
      <c r="X49" s="16">
        <f t="shared" si="60"/>
        <v>0</v>
      </c>
      <c r="Y49" s="5"/>
    </row>
    <row r="50" ht="14.25" customHeight="1">
      <c r="A50" s="22" t="s">
        <v>52</v>
      </c>
      <c r="B50" s="15">
        <v>0.0</v>
      </c>
      <c r="C50" s="16">
        <f t="shared" si="49"/>
        <v>0</v>
      </c>
      <c r="D50" s="16">
        <f t="shared" si="50"/>
        <v>0</v>
      </c>
      <c r="E50" s="5"/>
      <c r="F50" s="15">
        <v>2.0</v>
      </c>
      <c r="G50" s="16">
        <f t="shared" si="51"/>
        <v>0.04761904762</v>
      </c>
      <c r="H50" s="16">
        <f t="shared" si="52"/>
        <v>0.01526717557</v>
      </c>
      <c r="I50" s="5"/>
      <c r="J50" s="15">
        <v>0.0</v>
      </c>
      <c r="K50" s="16">
        <f t="shared" si="53"/>
        <v>0</v>
      </c>
      <c r="L50" s="16">
        <f t="shared" si="54"/>
        <v>0</v>
      </c>
      <c r="M50" s="5"/>
      <c r="N50" s="15">
        <v>2.0</v>
      </c>
      <c r="O50" s="16">
        <f t="shared" si="55"/>
        <v>0.03773584906</v>
      </c>
      <c r="P50" s="16">
        <f t="shared" si="56"/>
        <v>0.01526717557</v>
      </c>
      <c r="Q50" s="5"/>
      <c r="R50" s="15">
        <v>0.0</v>
      </c>
      <c r="S50" s="16">
        <f t="shared" si="57"/>
        <v>0</v>
      </c>
      <c r="T50" s="16">
        <f t="shared" si="58"/>
        <v>0</v>
      </c>
      <c r="U50" s="5"/>
      <c r="V50" s="15">
        <v>0.0</v>
      </c>
      <c r="W50" s="16">
        <f t="shared" si="59"/>
        <v>0</v>
      </c>
      <c r="X50" s="16">
        <f t="shared" si="60"/>
        <v>0</v>
      </c>
      <c r="Y50" s="5"/>
    </row>
    <row r="51" ht="14.25" customHeight="1">
      <c r="A51" s="22" t="s">
        <v>53</v>
      </c>
      <c r="B51" s="15">
        <v>0.0</v>
      </c>
      <c r="C51" s="16">
        <f t="shared" si="49"/>
        <v>0</v>
      </c>
      <c r="D51" s="16">
        <f t="shared" si="50"/>
        <v>0</v>
      </c>
      <c r="E51" s="5"/>
      <c r="F51" s="15">
        <v>0.0</v>
      </c>
      <c r="G51" s="16">
        <f t="shared" si="51"/>
        <v>0</v>
      </c>
      <c r="H51" s="16">
        <f t="shared" si="52"/>
        <v>0</v>
      </c>
      <c r="I51" s="5"/>
      <c r="J51" s="15">
        <v>0.0</v>
      </c>
      <c r="K51" s="16">
        <f t="shared" si="53"/>
        <v>0</v>
      </c>
      <c r="L51" s="16">
        <f t="shared" si="54"/>
        <v>0</v>
      </c>
      <c r="M51" s="5"/>
      <c r="N51" s="15">
        <v>2.0</v>
      </c>
      <c r="O51" s="16">
        <f t="shared" si="55"/>
        <v>0.03773584906</v>
      </c>
      <c r="P51" s="16">
        <f t="shared" si="56"/>
        <v>0.01526717557</v>
      </c>
      <c r="Q51" s="5"/>
      <c r="R51" s="15">
        <v>0.0</v>
      </c>
      <c r="S51" s="16">
        <f t="shared" si="57"/>
        <v>0</v>
      </c>
      <c r="T51" s="16">
        <f t="shared" si="58"/>
        <v>0</v>
      </c>
      <c r="U51" s="5"/>
      <c r="V51" s="15">
        <v>0.0</v>
      </c>
      <c r="W51" s="16">
        <f t="shared" si="59"/>
        <v>0</v>
      </c>
      <c r="X51" s="16">
        <f t="shared" si="60"/>
        <v>0</v>
      </c>
      <c r="Y51" s="5"/>
    </row>
    <row r="52" ht="14.25" customHeight="1">
      <c r="A52" s="22"/>
      <c r="B52" s="15">
        <v>0.0</v>
      </c>
      <c r="C52" s="16">
        <f t="shared" si="49"/>
        <v>0</v>
      </c>
      <c r="D52" s="16">
        <f t="shared" si="50"/>
        <v>0</v>
      </c>
      <c r="E52" s="5"/>
      <c r="G52" s="16"/>
      <c r="H52" s="16"/>
      <c r="I52" s="5"/>
      <c r="K52" s="16"/>
      <c r="L52" s="16"/>
      <c r="M52" s="5"/>
      <c r="O52" s="16"/>
      <c r="P52" s="16"/>
      <c r="Q52" s="5"/>
      <c r="S52" s="16"/>
      <c r="T52" s="16"/>
      <c r="U52" s="5"/>
      <c r="W52" s="16"/>
      <c r="X52" s="16"/>
      <c r="Y52" s="5"/>
    </row>
    <row r="53" ht="14.25" customHeight="1">
      <c r="A53" s="32"/>
      <c r="C53" s="16"/>
      <c r="D53" s="16"/>
      <c r="E53" s="5"/>
      <c r="G53" s="16"/>
      <c r="H53" s="16"/>
      <c r="I53" s="5"/>
      <c r="K53" s="16"/>
      <c r="L53" s="16"/>
      <c r="M53" s="5"/>
      <c r="O53" s="16"/>
      <c r="P53" s="16"/>
      <c r="Q53" s="5"/>
      <c r="S53" s="16"/>
      <c r="T53" s="16"/>
      <c r="U53" s="5"/>
      <c r="W53" s="16"/>
      <c r="X53" s="16"/>
      <c r="Y53" s="5"/>
    </row>
    <row r="54" ht="14.25" customHeight="1">
      <c r="A54" s="23" t="s">
        <v>54</v>
      </c>
      <c r="C54" s="16"/>
      <c r="D54" s="16"/>
      <c r="E54" s="5"/>
      <c r="G54" s="16"/>
      <c r="H54" s="16"/>
      <c r="I54" s="5"/>
      <c r="K54" s="16"/>
      <c r="L54" s="16"/>
      <c r="M54" s="5"/>
      <c r="O54" s="16"/>
      <c r="P54" s="16"/>
      <c r="Q54" s="5"/>
      <c r="S54" s="16"/>
      <c r="T54" s="16"/>
      <c r="U54" s="5"/>
      <c r="W54" s="16"/>
      <c r="X54" s="16"/>
      <c r="Y54" s="5"/>
    </row>
    <row r="55" ht="14.25" customHeight="1">
      <c r="A55" s="12" t="s">
        <v>55</v>
      </c>
      <c r="B55" s="12">
        <v>7.0</v>
      </c>
      <c r="C55" s="16">
        <f t="shared" ref="C55:C59" si="61">(B55/B$3)</f>
        <v>0.5</v>
      </c>
      <c r="D55" s="16">
        <f t="shared" ref="D55:D59" si="62">B55/B$1</f>
        <v>0.0534351145</v>
      </c>
      <c r="E55" s="5"/>
      <c r="F55" s="12">
        <v>23.0</v>
      </c>
      <c r="G55" s="16">
        <f t="shared" ref="G55:G59" si="63">F55/F$3</f>
        <v>0.5476190476</v>
      </c>
      <c r="H55" s="16">
        <f t="shared" ref="H55:H59" si="64">F55/B$1</f>
        <v>0.1755725191</v>
      </c>
      <c r="I55" s="5"/>
      <c r="J55" s="12">
        <v>9.0</v>
      </c>
      <c r="K55" s="16">
        <f t="shared" ref="K55:K59" si="65">(J55/J$3)</f>
        <v>0.75</v>
      </c>
      <c r="L55" s="16">
        <f t="shared" ref="L55:L59" si="66">(J55/B$1)</f>
        <v>0.06870229008</v>
      </c>
      <c r="M55" s="5"/>
      <c r="N55" s="12">
        <v>37.0</v>
      </c>
      <c r="O55" s="16">
        <f t="shared" ref="O55:O59" si="67">N55/N$3</f>
        <v>0.6981132075</v>
      </c>
      <c r="P55" s="16">
        <f t="shared" ref="P55:P58" si="68">N55/B$1</f>
        <v>0.2824427481</v>
      </c>
      <c r="Q55" s="5"/>
      <c r="R55" s="12">
        <v>5.0</v>
      </c>
      <c r="S55" s="16">
        <f t="shared" ref="S55:S59" si="69">R55/R$3</f>
        <v>0.625</v>
      </c>
      <c r="T55" s="16">
        <f t="shared" ref="T55:T59" si="70">R55/B$1</f>
        <v>0.03816793893</v>
      </c>
      <c r="U55" s="5"/>
      <c r="V55" s="12">
        <v>2.0</v>
      </c>
      <c r="W55" s="16">
        <f t="shared" ref="W55:W59" si="71">V55/V$3</f>
        <v>1</v>
      </c>
      <c r="X55" s="16">
        <f t="shared" ref="X55:X59" si="72">V55/B$1</f>
        <v>0.01526717557</v>
      </c>
      <c r="Y55" s="5"/>
    </row>
    <row r="56" ht="14.25" customHeight="1">
      <c r="A56" s="12" t="s">
        <v>56</v>
      </c>
      <c r="B56" s="12">
        <v>7.0</v>
      </c>
      <c r="C56" s="16">
        <f t="shared" si="61"/>
        <v>0.5</v>
      </c>
      <c r="D56" s="16">
        <f t="shared" si="62"/>
        <v>0.0534351145</v>
      </c>
      <c r="E56" s="5"/>
      <c r="F56" s="12">
        <v>24.0</v>
      </c>
      <c r="G56" s="16">
        <f t="shared" si="63"/>
        <v>0.5714285714</v>
      </c>
      <c r="H56" s="16">
        <f t="shared" si="64"/>
        <v>0.1832061069</v>
      </c>
      <c r="I56" s="5"/>
      <c r="J56" s="12">
        <v>7.0</v>
      </c>
      <c r="K56" s="16">
        <f t="shared" si="65"/>
        <v>0.5833333333</v>
      </c>
      <c r="L56" s="16">
        <f t="shared" si="66"/>
        <v>0.0534351145</v>
      </c>
      <c r="M56" s="5"/>
      <c r="N56" s="12">
        <v>33.0</v>
      </c>
      <c r="O56" s="16">
        <f t="shared" si="67"/>
        <v>0.6226415094</v>
      </c>
      <c r="P56" s="16">
        <f t="shared" si="68"/>
        <v>0.2519083969</v>
      </c>
      <c r="Q56" s="5"/>
      <c r="R56" s="12">
        <v>6.0</v>
      </c>
      <c r="S56" s="16">
        <f t="shared" si="69"/>
        <v>0.75</v>
      </c>
      <c r="T56" s="16">
        <f t="shared" si="70"/>
        <v>0.04580152672</v>
      </c>
      <c r="U56" s="5"/>
      <c r="V56" s="12">
        <v>2.0</v>
      </c>
      <c r="W56" s="16">
        <f t="shared" si="71"/>
        <v>1</v>
      </c>
      <c r="X56" s="16">
        <f t="shared" si="72"/>
        <v>0.01526717557</v>
      </c>
      <c r="Y56" s="5"/>
    </row>
    <row r="57" ht="14.25" customHeight="1">
      <c r="A57" s="12" t="s">
        <v>57</v>
      </c>
      <c r="B57" s="12">
        <v>7.0</v>
      </c>
      <c r="C57" s="16">
        <f t="shared" si="61"/>
        <v>0.5</v>
      </c>
      <c r="D57" s="16">
        <f t="shared" si="62"/>
        <v>0.0534351145</v>
      </c>
      <c r="E57" s="5"/>
      <c r="F57" s="12">
        <v>15.0</v>
      </c>
      <c r="G57" s="16">
        <f t="shared" si="63"/>
        <v>0.3571428571</v>
      </c>
      <c r="H57" s="16">
        <f t="shared" si="64"/>
        <v>0.1145038168</v>
      </c>
      <c r="I57" s="5"/>
      <c r="J57" s="12">
        <v>5.0</v>
      </c>
      <c r="K57" s="16">
        <f t="shared" si="65"/>
        <v>0.4166666667</v>
      </c>
      <c r="L57" s="16">
        <f t="shared" si="66"/>
        <v>0.03816793893</v>
      </c>
      <c r="M57" s="5"/>
      <c r="N57" s="12">
        <v>12.0</v>
      </c>
      <c r="O57" s="16">
        <f t="shared" si="67"/>
        <v>0.2264150943</v>
      </c>
      <c r="P57" s="16">
        <f t="shared" si="68"/>
        <v>0.09160305344</v>
      </c>
      <c r="Q57" s="5"/>
      <c r="R57" s="12">
        <v>1.0</v>
      </c>
      <c r="S57" s="16">
        <f t="shared" si="69"/>
        <v>0.125</v>
      </c>
      <c r="T57" s="16">
        <f t="shared" si="70"/>
        <v>0.007633587786</v>
      </c>
      <c r="U57" s="5"/>
      <c r="V57" s="12">
        <v>0.0</v>
      </c>
      <c r="W57" s="16">
        <f t="shared" si="71"/>
        <v>0</v>
      </c>
      <c r="X57" s="16">
        <f t="shared" si="72"/>
        <v>0</v>
      </c>
      <c r="Y57" s="5"/>
    </row>
    <row r="58" ht="14.25" customHeight="1">
      <c r="A58" s="15" t="s">
        <v>58</v>
      </c>
      <c r="B58" s="12">
        <v>0.0</v>
      </c>
      <c r="C58" s="16">
        <f t="shared" si="61"/>
        <v>0</v>
      </c>
      <c r="D58" s="16">
        <f t="shared" si="62"/>
        <v>0</v>
      </c>
      <c r="E58" s="5"/>
      <c r="F58" s="12">
        <v>1.0</v>
      </c>
      <c r="G58" s="16">
        <f t="shared" si="63"/>
        <v>0.02380952381</v>
      </c>
      <c r="H58" s="16">
        <f t="shared" si="64"/>
        <v>0.007633587786</v>
      </c>
      <c r="I58" s="5"/>
      <c r="J58" s="15">
        <v>0.0</v>
      </c>
      <c r="K58" s="16">
        <f t="shared" si="65"/>
        <v>0</v>
      </c>
      <c r="L58" s="16">
        <f t="shared" si="66"/>
        <v>0</v>
      </c>
      <c r="M58" s="5"/>
      <c r="N58" s="12">
        <v>5.0</v>
      </c>
      <c r="O58" s="16">
        <f t="shared" si="67"/>
        <v>0.09433962264</v>
      </c>
      <c r="P58" s="16">
        <f t="shared" si="68"/>
        <v>0.03816793893</v>
      </c>
      <c r="Q58" s="5"/>
      <c r="R58" s="15">
        <v>0.0</v>
      </c>
      <c r="S58" s="16">
        <f t="shared" si="69"/>
        <v>0</v>
      </c>
      <c r="T58" s="16">
        <f t="shared" si="70"/>
        <v>0</v>
      </c>
      <c r="U58" s="5"/>
      <c r="V58" s="12">
        <v>0.0</v>
      </c>
      <c r="W58" s="16">
        <f t="shared" si="71"/>
        <v>0</v>
      </c>
      <c r="X58" s="16">
        <f t="shared" si="72"/>
        <v>0</v>
      </c>
      <c r="Y58" s="5"/>
    </row>
    <row r="59" ht="14.25" customHeight="1">
      <c r="A59" s="15" t="s">
        <v>59</v>
      </c>
      <c r="B59" s="12">
        <v>0.0</v>
      </c>
      <c r="C59" s="16">
        <f t="shared" si="61"/>
        <v>0</v>
      </c>
      <c r="D59" s="16">
        <f t="shared" si="62"/>
        <v>0</v>
      </c>
      <c r="E59" s="5"/>
      <c r="F59" s="12">
        <v>0.0</v>
      </c>
      <c r="G59" s="16">
        <f t="shared" si="63"/>
        <v>0</v>
      </c>
      <c r="H59" s="16">
        <f t="shared" si="64"/>
        <v>0</v>
      </c>
      <c r="I59" s="5"/>
      <c r="J59" s="15">
        <v>0.0</v>
      </c>
      <c r="K59" s="16">
        <f t="shared" si="65"/>
        <v>0</v>
      </c>
      <c r="L59" s="16">
        <f t="shared" si="66"/>
        <v>0</v>
      </c>
      <c r="M59" s="5"/>
      <c r="N59" s="12">
        <v>0.0</v>
      </c>
      <c r="O59" s="16">
        <f t="shared" si="67"/>
        <v>0</v>
      </c>
      <c r="P59" s="16">
        <f>N56/B$1</f>
        <v>0.2519083969</v>
      </c>
      <c r="Q59" s="5"/>
      <c r="R59" s="15">
        <v>0.0</v>
      </c>
      <c r="S59" s="16">
        <f t="shared" si="69"/>
        <v>0</v>
      </c>
      <c r="T59" s="16">
        <f t="shared" si="70"/>
        <v>0</v>
      </c>
      <c r="U59" s="5"/>
      <c r="V59" s="12">
        <v>0.0</v>
      </c>
      <c r="W59" s="16">
        <f t="shared" si="71"/>
        <v>0</v>
      </c>
      <c r="X59" s="16">
        <f t="shared" si="72"/>
        <v>0</v>
      </c>
      <c r="Y59" s="5"/>
    </row>
    <row r="60" ht="14.25" customHeight="1">
      <c r="C60" s="16"/>
      <c r="D60" s="16"/>
      <c r="E60" s="5"/>
      <c r="G60" s="16"/>
      <c r="H60" s="16"/>
      <c r="I60" s="5"/>
      <c r="K60" s="16"/>
      <c r="L60" s="16"/>
      <c r="M60" s="5"/>
      <c r="O60" s="16"/>
      <c r="P60" s="16"/>
      <c r="Q60" s="5"/>
      <c r="S60" s="16"/>
      <c r="T60" s="16"/>
      <c r="U60" s="5"/>
      <c r="W60" s="16"/>
      <c r="X60" s="16"/>
      <c r="Y60" s="5"/>
    </row>
    <row r="61" ht="14.25" customHeight="1">
      <c r="A61" s="13" t="s">
        <v>60</v>
      </c>
      <c r="C61" s="16"/>
      <c r="D61" s="16"/>
      <c r="E61" s="5"/>
      <c r="G61" s="16"/>
      <c r="H61" s="16"/>
      <c r="I61" s="5"/>
      <c r="K61" s="16"/>
      <c r="L61" s="16"/>
      <c r="M61" s="5"/>
      <c r="O61" s="16"/>
      <c r="P61" s="16"/>
      <c r="Q61" s="5"/>
      <c r="S61" s="16"/>
      <c r="T61" s="16"/>
      <c r="U61" s="5"/>
      <c r="W61" s="16"/>
      <c r="X61" s="16"/>
      <c r="Y61" s="5"/>
    </row>
    <row r="62" ht="14.25" customHeight="1">
      <c r="A62" s="23" t="s">
        <v>61</v>
      </c>
      <c r="C62" s="16"/>
      <c r="D62" s="16"/>
      <c r="E62" s="5"/>
      <c r="G62" s="16"/>
      <c r="H62" s="16"/>
      <c r="I62" s="5"/>
      <c r="K62" s="16"/>
      <c r="L62" s="16"/>
      <c r="M62" s="5"/>
      <c r="O62" s="16"/>
      <c r="P62" s="16"/>
      <c r="Q62" s="5"/>
      <c r="S62" s="16"/>
      <c r="T62" s="16"/>
      <c r="U62" s="5"/>
      <c r="W62" s="16"/>
      <c r="X62" s="16"/>
      <c r="Y62" s="5"/>
    </row>
    <row r="63" ht="14.25" customHeight="1">
      <c r="A63" s="12" t="s">
        <v>62</v>
      </c>
      <c r="B63" s="12">
        <v>5.0</v>
      </c>
      <c r="C63" s="16">
        <f t="shared" ref="C63:C67" si="73">(B63/B$3)</f>
        <v>0.3571428571</v>
      </c>
      <c r="D63" s="16">
        <f t="shared" ref="D63:D67" si="74">B63/B$1</f>
        <v>0.03816793893</v>
      </c>
      <c r="E63" s="17"/>
      <c r="F63" s="12">
        <v>22.0</v>
      </c>
      <c r="G63" s="16">
        <f t="shared" ref="G63:G67" si="75">F63/F$3</f>
        <v>0.5238095238</v>
      </c>
      <c r="H63" s="16">
        <f t="shared" ref="H63:H67" si="76">F63/B$1</f>
        <v>0.1679389313</v>
      </c>
      <c r="I63" s="5"/>
      <c r="J63" s="12">
        <v>6.0</v>
      </c>
      <c r="K63" s="16">
        <f t="shared" ref="K63:K67" si="77">(J63/J$3)</f>
        <v>0.5</v>
      </c>
      <c r="L63" s="16">
        <f t="shared" ref="L63:L67" si="78">(J63/B$1)</f>
        <v>0.04580152672</v>
      </c>
      <c r="M63" s="5"/>
      <c r="N63" s="12">
        <v>35.0</v>
      </c>
      <c r="O63" s="16">
        <f t="shared" ref="O63:O67" si="79">N63/N$3</f>
        <v>0.6603773585</v>
      </c>
      <c r="P63" s="16">
        <f t="shared" ref="P63:P67" si="80">N60/B$1</f>
        <v>0</v>
      </c>
      <c r="Q63" s="5"/>
      <c r="R63" s="12">
        <v>5.0</v>
      </c>
      <c r="S63" s="16">
        <f t="shared" ref="S63:S67" si="81">R63/R$3</f>
        <v>0.625</v>
      </c>
      <c r="T63" s="16">
        <f t="shared" ref="T63:T67" si="82">R63/B$1</f>
        <v>0.03816793893</v>
      </c>
      <c r="U63" s="5"/>
      <c r="V63" s="12">
        <v>2.0</v>
      </c>
      <c r="W63" s="16">
        <f t="shared" ref="W63:W67" si="83">V63/V$3</f>
        <v>1</v>
      </c>
      <c r="X63" s="16">
        <f t="shared" ref="X63:X67" si="84">V63/B$1</f>
        <v>0.01526717557</v>
      </c>
      <c r="Y63" s="5"/>
    </row>
    <row r="64" ht="14.25" customHeight="1">
      <c r="A64" s="12" t="s">
        <v>63</v>
      </c>
      <c r="B64" s="12">
        <v>3.0</v>
      </c>
      <c r="C64" s="16">
        <f t="shared" si="73"/>
        <v>0.2142857143</v>
      </c>
      <c r="D64" s="16">
        <f t="shared" si="74"/>
        <v>0.02290076336</v>
      </c>
      <c r="E64" s="17"/>
      <c r="F64" s="12">
        <v>10.0</v>
      </c>
      <c r="G64" s="16">
        <f t="shared" si="75"/>
        <v>0.2380952381</v>
      </c>
      <c r="H64" s="16">
        <f t="shared" si="76"/>
        <v>0.07633587786</v>
      </c>
      <c r="I64" s="5"/>
      <c r="J64" s="12">
        <v>4.0</v>
      </c>
      <c r="K64" s="16">
        <f t="shared" si="77"/>
        <v>0.3333333333</v>
      </c>
      <c r="L64" s="16">
        <f t="shared" si="78"/>
        <v>0.03053435115</v>
      </c>
      <c r="M64" s="5"/>
      <c r="N64" s="12">
        <v>9.0</v>
      </c>
      <c r="O64" s="16">
        <f t="shared" si="79"/>
        <v>0.1698113208</v>
      </c>
      <c r="P64" s="16">
        <f t="shared" si="80"/>
        <v>0</v>
      </c>
      <c r="Q64" s="5"/>
      <c r="R64" s="12">
        <v>4.0</v>
      </c>
      <c r="S64" s="16">
        <f t="shared" si="81"/>
        <v>0.5</v>
      </c>
      <c r="T64" s="16">
        <f t="shared" si="82"/>
        <v>0.03053435115</v>
      </c>
      <c r="U64" s="5"/>
      <c r="V64" s="12">
        <v>0.0</v>
      </c>
      <c r="W64" s="16">
        <f t="shared" si="83"/>
        <v>0</v>
      </c>
      <c r="X64" s="16">
        <f t="shared" si="84"/>
        <v>0</v>
      </c>
      <c r="Y64" s="5"/>
    </row>
    <row r="65" ht="14.25" customHeight="1">
      <c r="A65" s="12" t="s">
        <v>64</v>
      </c>
      <c r="B65" s="12">
        <v>2.0</v>
      </c>
      <c r="C65" s="16">
        <f t="shared" si="73"/>
        <v>0.1428571429</v>
      </c>
      <c r="D65" s="16">
        <f t="shared" si="74"/>
        <v>0.01526717557</v>
      </c>
      <c r="E65" s="17"/>
      <c r="F65" s="12">
        <v>9.0</v>
      </c>
      <c r="G65" s="16">
        <f t="shared" si="75"/>
        <v>0.2142857143</v>
      </c>
      <c r="H65" s="16">
        <f t="shared" si="76"/>
        <v>0.06870229008</v>
      </c>
      <c r="I65" s="5"/>
      <c r="J65" s="12">
        <v>2.0</v>
      </c>
      <c r="K65" s="16">
        <f t="shared" si="77"/>
        <v>0.1666666667</v>
      </c>
      <c r="L65" s="16">
        <f t="shared" si="78"/>
        <v>0.01526717557</v>
      </c>
      <c r="M65" s="5"/>
      <c r="N65" s="12">
        <v>9.0</v>
      </c>
      <c r="O65" s="16">
        <f t="shared" si="79"/>
        <v>0.1698113208</v>
      </c>
      <c r="P65" s="16">
        <f t="shared" si="80"/>
        <v>0</v>
      </c>
      <c r="Q65" s="5"/>
      <c r="R65" s="12">
        <v>1.0</v>
      </c>
      <c r="S65" s="16">
        <f t="shared" si="81"/>
        <v>0.125</v>
      </c>
      <c r="T65" s="16">
        <f t="shared" si="82"/>
        <v>0.007633587786</v>
      </c>
      <c r="U65" s="5"/>
      <c r="V65" s="12">
        <v>1.0</v>
      </c>
      <c r="W65" s="16">
        <f t="shared" si="83"/>
        <v>0.5</v>
      </c>
      <c r="X65" s="16">
        <f t="shared" si="84"/>
        <v>0.007633587786</v>
      </c>
      <c r="Y65" s="5"/>
    </row>
    <row r="66" ht="14.25" customHeight="1">
      <c r="A66" s="12" t="s">
        <v>65</v>
      </c>
      <c r="B66" s="12">
        <v>2.0</v>
      </c>
      <c r="C66" s="16">
        <f t="shared" si="73"/>
        <v>0.1428571429</v>
      </c>
      <c r="D66" s="16">
        <f t="shared" si="74"/>
        <v>0.01526717557</v>
      </c>
      <c r="E66" s="17"/>
      <c r="F66" s="12">
        <v>9.0</v>
      </c>
      <c r="G66" s="16">
        <f t="shared" si="75"/>
        <v>0.2142857143</v>
      </c>
      <c r="H66" s="16">
        <f t="shared" si="76"/>
        <v>0.06870229008</v>
      </c>
      <c r="I66" s="5"/>
      <c r="J66" s="12">
        <v>0.0</v>
      </c>
      <c r="K66" s="16">
        <f t="shared" si="77"/>
        <v>0</v>
      </c>
      <c r="L66" s="16">
        <f t="shared" si="78"/>
        <v>0</v>
      </c>
      <c r="M66" s="5"/>
      <c r="N66" s="12">
        <v>9.0</v>
      </c>
      <c r="O66" s="16">
        <f t="shared" si="79"/>
        <v>0.1698113208</v>
      </c>
      <c r="P66" s="16">
        <f t="shared" si="80"/>
        <v>0.2671755725</v>
      </c>
      <c r="Q66" s="5"/>
      <c r="R66" s="12">
        <v>2.0</v>
      </c>
      <c r="S66" s="16">
        <f t="shared" si="81"/>
        <v>0.25</v>
      </c>
      <c r="T66" s="16">
        <f t="shared" si="82"/>
        <v>0.01526717557</v>
      </c>
      <c r="U66" s="5"/>
      <c r="V66" s="12">
        <v>0.0</v>
      </c>
      <c r="W66" s="16">
        <f t="shared" si="83"/>
        <v>0</v>
      </c>
      <c r="X66" s="16">
        <f t="shared" si="84"/>
        <v>0</v>
      </c>
      <c r="Y66" s="5"/>
    </row>
    <row r="67" ht="14.25" customHeight="1">
      <c r="A67" s="12" t="s">
        <v>66</v>
      </c>
      <c r="B67" s="12">
        <v>0.0</v>
      </c>
      <c r="C67" s="16">
        <f t="shared" si="73"/>
        <v>0</v>
      </c>
      <c r="D67" s="16">
        <f t="shared" si="74"/>
        <v>0</v>
      </c>
      <c r="E67" s="17"/>
      <c r="F67" s="12">
        <v>1.0</v>
      </c>
      <c r="G67" s="16">
        <f t="shared" si="75"/>
        <v>0.02380952381</v>
      </c>
      <c r="H67" s="16">
        <f t="shared" si="76"/>
        <v>0.007633587786</v>
      </c>
      <c r="I67" s="5"/>
      <c r="J67" s="12">
        <v>1.0</v>
      </c>
      <c r="K67" s="16">
        <f t="shared" si="77"/>
        <v>0.08333333333</v>
      </c>
      <c r="L67" s="16">
        <f t="shared" si="78"/>
        <v>0.007633587786</v>
      </c>
      <c r="M67" s="5"/>
      <c r="N67" s="12">
        <v>6.0</v>
      </c>
      <c r="O67" s="16">
        <f t="shared" si="79"/>
        <v>0.1132075472</v>
      </c>
      <c r="P67" s="16">
        <f t="shared" si="80"/>
        <v>0.06870229008</v>
      </c>
      <c r="Q67" s="5"/>
      <c r="R67" s="12">
        <v>1.0</v>
      </c>
      <c r="S67" s="16">
        <f t="shared" si="81"/>
        <v>0.125</v>
      </c>
      <c r="T67" s="16">
        <f t="shared" si="82"/>
        <v>0.007633587786</v>
      </c>
      <c r="U67" s="5"/>
      <c r="V67" s="12">
        <v>0.0</v>
      </c>
      <c r="W67" s="16">
        <f t="shared" si="83"/>
        <v>0</v>
      </c>
      <c r="X67" s="16">
        <f t="shared" si="84"/>
        <v>0</v>
      </c>
      <c r="Y67" s="5"/>
    </row>
    <row r="68" ht="14.25" customHeight="1">
      <c r="C68" s="16"/>
      <c r="D68" s="16"/>
      <c r="E68" s="5"/>
      <c r="G68" s="16"/>
      <c r="H68" s="16"/>
      <c r="I68" s="5"/>
      <c r="K68" s="16"/>
      <c r="L68" s="16"/>
      <c r="M68" s="5"/>
      <c r="O68" s="16"/>
      <c r="P68" s="16"/>
      <c r="Q68" s="5"/>
      <c r="S68" s="16"/>
      <c r="T68" s="16"/>
      <c r="U68" s="5"/>
      <c r="W68" s="16"/>
      <c r="X68" s="16"/>
      <c r="Y68" s="5"/>
    </row>
    <row r="69" ht="14.25" customHeight="1">
      <c r="A69" s="23" t="s">
        <v>67</v>
      </c>
      <c r="C69" s="16"/>
      <c r="D69" s="16"/>
      <c r="E69" s="5"/>
      <c r="G69" s="16"/>
      <c r="H69" s="16"/>
      <c r="I69" s="5"/>
      <c r="K69" s="16"/>
      <c r="L69" s="16"/>
      <c r="M69" s="5"/>
      <c r="O69" s="16"/>
      <c r="P69" s="16"/>
      <c r="Q69" s="5"/>
      <c r="S69" s="16"/>
      <c r="T69" s="16"/>
      <c r="U69" s="5"/>
      <c r="W69" s="16"/>
      <c r="X69" s="16"/>
      <c r="Y69" s="5"/>
    </row>
    <row r="70" ht="14.25" customHeight="1">
      <c r="A70" s="12" t="s">
        <v>68</v>
      </c>
      <c r="B70" s="12">
        <v>7.0</v>
      </c>
      <c r="C70" s="16">
        <f t="shared" ref="C70:C74" si="85">(B70/B$3)</f>
        <v>0.5</v>
      </c>
      <c r="D70" s="16">
        <f t="shared" ref="D70:D74" si="86">B70/B$1</f>
        <v>0.0534351145</v>
      </c>
      <c r="E70" s="5"/>
      <c r="F70" s="12">
        <v>24.0</v>
      </c>
      <c r="G70" s="16">
        <f t="shared" ref="G70:G74" si="87">F70/F$3</f>
        <v>0.5714285714</v>
      </c>
      <c r="H70" s="16">
        <f t="shared" ref="H70:H74" si="88">F70/B$1</f>
        <v>0.1832061069</v>
      </c>
      <c r="I70" s="5"/>
      <c r="J70" s="12">
        <v>5.0</v>
      </c>
      <c r="K70" s="16">
        <f t="shared" ref="K70:K74" si="89">(J70/J$3)</f>
        <v>0.4166666667</v>
      </c>
      <c r="L70" s="16">
        <f t="shared" ref="L70:L74" si="90">(J70/B$1)</f>
        <v>0.03816793893</v>
      </c>
      <c r="M70" s="5"/>
      <c r="N70" s="12">
        <v>29.0</v>
      </c>
      <c r="O70" s="16">
        <f t="shared" ref="O70:O74" si="91">N70/N$3</f>
        <v>0.5471698113</v>
      </c>
      <c r="P70" s="16">
        <f t="shared" ref="P70:P74" si="92">N67/B$1</f>
        <v>0.04580152672</v>
      </c>
      <c r="Q70" s="5"/>
      <c r="R70" s="12">
        <v>5.0</v>
      </c>
      <c r="S70" s="16">
        <f t="shared" ref="S70:S74" si="93">R70/R$3</f>
        <v>0.625</v>
      </c>
      <c r="T70" s="16">
        <f t="shared" ref="T70:T74" si="94">R70/B$1</f>
        <v>0.03816793893</v>
      </c>
      <c r="U70" s="5"/>
      <c r="V70" s="12">
        <v>0.0</v>
      </c>
      <c r="W70" s="16">
        <f t="shared" ref="W70:W74" si="95">V70/V$3</f>
        <v>0</v>
      </c>
      <c r="X70" s="16">
        <f t="shared" ref="X70:X74" si="96">V70/B$1</f>
        <v>0</v>
      </c>
      <c r="Y70" s="5"/>
    </row>
    <row r="71" ht="14.25" customHeight="1">
      <c r="A71" s="12" t="s">
        <v>69</v>
      </c>
      <c r="B71" s="12">
        <v>3.0</v>
      </c>
      <c r="C71" s="16">
        <f t="shared" si="85"/>
        <v>0.2142857143</v>
      </c>
      <c r="D71" s="16">
        <f t="shared" si="86"/>
        <v>0.02290076336</v>
      </c>
      <c r="E71" s="5"/>
      <c r="F71" s="12">
        <v>7.0</v>
      </c>
      <c r="G71" s="16">
        <f t="shared" si="87"/>
        <v>0.1666666667</v>
      </c>
      <c r="H71" s="16">
        <f t="shared" si="88"/>
        <v>0.0534351145</v>
      </c>
      <c r="I71" s="5"/>
      <c r="J71" s="12">
        <v>1.0</v>
      </c>
      <c r="K71" s="16">
        <f t="shared" si="89"/>
        <v>0.08333333333</v>
      </c>
      <c r="L71" s="16">
        <f t="shared" si="90"/>
        <v>0.007633587786</v>
      </c>
      <c r="M71" s="5"/>
      <c r="N71" s="12">
        <v>13.0</v>
      </c>
      <c r="O71" s="16">
        <f t="shared" si="91"/>
        <v>0.2452830189</v>
      </c>
      <c r="P71" s="16">
        <f t="shared" si="92"/>
        <v>0</v>
      </c>
      <c r="Q71" s="5"/>
      <c r="R71" s="12">
        <v>2.0</v>
      </c>
      <c r="S71" s="16">
        <f t="shared" si="93"/>
        <v>0.25</v>
      </c>
      <c r="T71" s="16">
        <f t="shared" si="94"/>
        <v>0.01526717557</v>
      </c>
      <c r="U71" s="5"/>
      <c r="V71" s="12">
        <v>0.0</v>
      </c>
      <c r="W71" s="16">
        <f t="shared" si="95"/>
        <v>0</v>
      </c>
      <c r="X71" s="16">
        <f t="shared" si="96"/>
        <v>0</v>
      </c>
      <c r="Y71" s="5"/>
    </row>
    <row r="72" ht="14.25" customHeight="1">
      <c r="A72" s="12" t="s">
        <v>70</v>
      </c>
      <c r="B72" s="12">
        <v>3.0</v>
      </c>
      <c r="C72" s="16">
        <f t="shared" si="85"/>
        <v>0.2142857143</v>
      </c>
      <c r="D72" s="16">
        <f t="shared" si="86"/>
        <v>0.02290076336</v>
      </c>
      <c r="E72" s="5"/>
      <c r="F72" s="12">
        <v>17.0</v>
      </c>
      <c r="G72" s="16">
        <f t="shared" si="87"/>
        <v>0.4047619048</v>
      </c>
      <c r="H72" s="16">
        <f t="shared" si="88"/>
        <v>0.1297709924</v>
      </c>
      <c r="I72" s="5"/>
      <c r="J72" s="12">
        <v>4.0</v>
      </c>
      <c r="K72" s="16">
        <f t="shared" si="89"/>
        <v>0.3333333333</v>
      </c>
      <c r="L72" s="16">
        <f t="shared" si="90"/>
        <v>0.03053435115</v>
      </c>
      <c r="M72" s="5"/>
      <c r="N72" s="12">
        <v>16.0</v>
      </c>
      <c r="O72" s="16">
        <f t="shared" si="91"/>
        <v>0.3018867925</v>
      </c>
      <c r="P72" s="16">
        <f t="shared" si="92"/>
        <v>0</v>
      </c>
      <c r="Q72" s="5"/>
      <c r="R72" s="12">
        <v>3.0</v>
      </c>
      <c r="S72" s="16">
        <f t="shared" si="93"/>
        <v>0.375</v>
      </c>
      <c r="T72" s="16">
        <f t="shared" si="94"/>
        <v>0.02290076336</v>
      </c>
      <c r="U72" s="5"/>
      <c r="V72" s="12">
        <v>0.0</v>
      </c>
      <c r="W72" s="16">
        <f t="shared" si="95"/>
        <v>0</v>
      </c>
      <c r="X72" s="16">
        <f t="shared" si="96"/>
        <v>0</v>
      </c>
      <c r="Y72" s="5"/>
    </row>
    <row r="73" ht="14.25" customHeight="1">
      <c r="A73" s="12" t="s">
        <v>71</v>
      </c>
      <c r="B73" s="12">
        <v>3.0</v>
      </c>
      <c r="C73" s="16">
        <f t="shared" si="85"/>
        <v>0.2142857143</v>
      </c>
      <c r="D73" s="16">
        <f t="shared" si="86"/>
        <v>0.02290076336</v>
      </c>
      <c r="E73" s="5"/>
      <c r="F73" s="12">
        <v>16.0</v>
      </c>
      <c r="G73" s="16">
        <f t="shared" si="87"/>
        <v>0.380952381</v>
      </c>
      <c r="H73" s="16">
        <f t="shared" si="88"/>
        <v>0.1221374046</v>
      </c>
      <c r="I73" s="5"/>
      <c r="J73" s="12">
        <v>6.0</v>
      </c>
      <c r="K73" s="16">
        <f t="shared" si="89"/>
        <v>0.5</v>
      </c>
      <c r="L73" s="16">
        <f t="shared" si="90"/>
        <v>0.04580152672</v>
      </c>
      <c r="M73" s="5"/>
      <c r="N73" s="12">
        <v>14.0</v>
      </c>
      <c r="O73" s="16">
        <f t="shared" si="91"/>
        <v>0.2641509434</v>
      </c>
      <c r="P73" s="16">
        <f t="shared" si="92"/>
        <v>0.2213740458</v>
      </c>
      <c r="Q73" s="5"/>
      <c r="R73" s="12">
        <v>4.0</v>
      </c>
      <c r="S73" s="16">
        <f t="shared" si="93"/>
        <v>0.5</v>
      </c>
      <c r="T73" s="16">
        <f t="shared" si="94"/>
        <v>0.03053435115</v>
      </c>
      <c r="U73" s="5"/>
      <c r="V73" s="12">
        <v>1.0</v>
      </c>
      <c r="W73" s="16">
        <f t="shared" si="95"/>
        <v>0.5</v>
      </c>
      <c r="X73" s="16">
        <f t="shared" si="96"/>
        <v>0.007633587786</v>
      </c>
      <c r="Y73" s="5"/>
    </row>
    <row r="74" ht="14.25" customHeight="1">
      <c r="A74" s="12" t="s">
        <v>72</v>
      </c>
      <c r="B74" s="12">
        <v>5.0</v>
      </c>
      <c r="C74" s="16">
        <f t="shared" si="85"/>
        <v>0.3571428571</v>
      </c>
      <c r="D74" s="16">
        <f t="shared" si="86"/>
        <v>0.03816793893</v>
      </c>
      <c r="E74" s="5"/>
      <c r="F74" s="12">
        <v>16.0</v>
      </c>
      <c r="G74" s="16">
        <f t="shared" si="87"/>
        <v>0.380952381</v>
      </c>
      <c r="H74" s="16">
        <f t="shared" si="88"/>
        <v>0.1221374046</v>
      </c>
      <c r="I74" s="5"/>
      <c r="J74" s="12">
        <v>4.0</v>
      </c>
      <c r="K74" s="16">
        <f t="shared" si="89"/>
        <v>0.3333333333</v>
      </c>
      <c r="L74" s="16">
        <f t="shared" si="90"/>
        <v>0.03053435115</v>
      </c>
      <c r="M74" s="5"/>
      <c r="N74" s="12">
        <v>24.0</v>
      </c>
      <c r="O74" s="16">
        <f t="shared" si="91"/>
        <v>0.4528301887</v>
      </c>
      <c r="P74" s="16">
        <f t="shared" si="92"/>
        <v>0.09923664122</v>
      </c>
      <c r="Q74" s="5"/>
      <c r="R74" s="12">
        <v>3.0</v>
      </c>
      <c r="S74" s="16">
        <f t="shared" si="93"/>
        <v>0.375</v>
      </c>
      <c r="T74" s="16">
        <f t="shared" si="94"/>
        <v>0.02290076336</v>
      </c>
      <c r="U74" s="5"/>
      <c r="V74" s="12">
        <v>1.0</v>
      </c>
      <c r="W74" s="16">
        <f t="shared" si="95"/>
        <v>0.5</v>
      </c>
      <c r="X74" s="16">
        <f t="shared" si="96"/>
        <v>0.007633587786</v>
      </c>
      <c r="Y74" s="5"/>
    </row>
    <row r="75" ht="14.25" customHeight="1">
      <c r="C75" s="16"/>
      <c r="D75" s="16"/>
      <c r="E75" s="5"/>
      <c r="G75" s="16"/>
      <c r="H75" s="16"/>
      <c r="I75" s="5"/>
      <c r="K75" s="16"/>
      <c r="L75" s="16"/>
      <c r="M75" s="5"/>
      <c r="O75" s="16"/>
      <c r="P75" s="16"/>
      <c r="Q75" s="5"/>
      <c r="S75" s="16"/>
      <c r="T75" s="16"/>
      <c r="U75" s="5"/>
      <c r="W75" s="16"/>
      <c r="X75" s="16"/>
      <c r="Y75" s="5"/>
    </row>
    <row r="76" ht="14.25" customHeight="1">
      <c r="A76" s="23" t="s">
        <v>73</v>
      </c>
      <c r="C76" s="16"/>
      <c r="D76" s="16"/>
      <c r="E76" s="5"/>
      <c r="G76" s="16"/>
      <c r="H76" s="16"/>
      <c r="I76" s="5"/>
      <c r="K76" s="16"/>
      <c r="L76" s="16"/>
      <c r="M76" s="5"/>
      <c r="O76" s="16"/>
      <c r="P76" s="16"/>
      <c r="Q76" s="5"/>
      <c r="S76" s="16"/>
      <c r="T76" s="16"/>
      <c r="U76" s="5"/>
      <c r="V76" s="27"/>
      <c r="W76" s="16"/>
      <c r="X76" s="16"/>
      <c r="Y76" s="5"/>
    </row>
    <row r="77" ht="14.25" customHeight="1">
      <c r="A77" s="12" t="s">
        <v>74</v>
      </c>
      <c r="B77" s="12">
        <v>4.0</v>
      </c>
      <c r="C77" s="16">
        <f t="shared" ref="C77:C83" si="97">(B77/B$3)</f>
        <v>0.2857142857</v>
      </c>
      <c r="D77" s="16">
        <f t="shared" ref="D77:D83" si="98">B77/B$1</f>
        <v>0.03053435115</v>
      </c>
      <c r="E77" s="5"/>
      <c r="F77" s="12">
        <v>22.0</v>
      </c>
      <c r="G77" s="16">
        <f t="shared" ref="G77:G83" si="99">F77/F$3</f>
        <v>0.5238095238</v>
      </c>
      <c r="H77" s="16">
        <f t="shared" ref="H77:H83" si="100">F77/B$1</f>
        <v>0.1679389313</v>
      </c>
      <c r="I77" s="5"/>
      <c r="J77" s="24">
        <v>4.0</v>
      </c>
      <c r="K77" s="16">
        <f t="shared" ref="K77:K83" si="101">(J77/J$3)</f>
        <v>0.3333333333</v>
      </c>
      <c r="L77" s="16">
        <f t="shared" ref="L77:L83" si="102">(J77/B$1)</f>
        <v>0.03053435115</v>
      </c>
      <c r="M77" s="5"/>
      <c r="N77" s="12">
        <v>19.0</v>
      </c>
      <c r="O77" s="16">
        <f t="shared" ref="O77:O83" si="103">N77/N$3</f>
        <v>0.358490566</v>
      </c>
      <c r="P77" s="16">
        <f t="shared" ref="P77:P83" si="104">N74/B$1</f>
        <v>0.1832061069</v>
      </c>
      <c r="Q77" s="5"/>
      <c r="R77" s="28">
        <v>3.0</v>
      </c>
      <c r="S77" s="16">
        <f t="shared" ref="S77:S83" si="105">R77/R$3</f>
        <v>0.375</v>
      </c>
      <c r="T77" s="16">
        <f t="shared" ref="T77:T83" si="106">R77/B$1</f>
        <v>0.02290076336</v>
      </c>
      <c r="U77" s="5"/>
      <c r="V77" s="28">
        <v>0.0</v>
      </c>
      <c r="W77" s="16">
        <f t="shared" ref="W77:W83" si="107">V77/V$3</f>
        <v>0</v>
      </c>
      <c r="X77" s="16">
        <f t="shared" ref="X77:X83" si="108">V77/B$1</f>
        <v>0</v>
      </c>
      <c r="Y77" s="5"/>
    </row>
    <row r="78" ht="14.25" customHeight="1">
      <c r="A78" s="12" t="s">
        <v>75</v>
      </c>
      <c r="B78" s="12">
        <v>7.0</v>
      </c>
      <c r="C78" s="16">
        <f t="shared" si="97"/>
        <v>0.5</v>
      </c>
      <c r="D78" s="16">
        <f t="shared" si="98"/>
        <v>0.0534351145</v>
      </c>
      <c r="E78" s="5"/>
      <c r="F78" s="12">
        <v>18.0</v>
      </c>
      <c r="G78" s="16">
        <f t="shared" si="99"/>
        <v>0.4285714286</v>
      </c>
      <c r="H78" s="16">
        <f t="shared" si="100"/>
        <v>0.1374045802</v>
      </c>
      <c r="I78" s="5"/>
      <c r="J78" s="24">
        <v>5.0</v>
      </c>
      <c r="K78" s="16">
        <f t="shared" si="101"/>
        <v>0.4166666667</v>
      </c>
      <c r="L78" s="16">
        <f t="shared" si="102"/>
        <v>0.03816793893</v>
      </c>
      <c r="M78" s="5"/>
      <c r="N78" s="12">
        <v>14.0</v>
      </c>
      <c r="O78" s="16">
        <f t="shared" si="103"/>
        <v>0.2641509434</v>
      </c>
      <c r="P78" s="16">
        <f t="shared" si="104"/>
        <v>0</v>
      </c>
      <c r="Q78" s="5"/>
      <c r="R78" s="28">
        <v>5.0</v>
      </c>
      <c r="S78" s="16">
        <f t="shared" si="105"/>
        <v>0.625</v>
      </c>
      <c r="T78" s="16">
        <f t="shared" si="106"/>
        <v>0.03816793893</v>
      </c>
      <c r="U78" s="5"/>
      <c r="V78" s="28">
        <v>0.0</v>
      </c>
      <c r="W78" s="16">
        <f t="shared" si="107"/>
        <v>0</v>
      </c>
      <c r="X78" s="16">
        <f t="shared" si="108"/>
        <v>0</v>
      </c>
      <c r="Y78" s="5"/>
    </row>
    <row r="79" ht="14.25" customHeight="1">
      <c r="A79" s="12" t="s">
        <v>76</v>
      </c>
      <c r="B79" s="12">
        <v>2.0</v>
      </c>
      <c r="C79" s="16">
        <f t="shared" si="97"/>
        <v>0.1428571429</v>
      </c>
      <c r="D79" s="16">
        <f t="shared" si="98"/>
        <v>0.01526717557</v>
      </c>
      <c r="E79" s="17"/>
      <c r="F79" s="12">
        <v>4.0</v>
      </c>
      <c r="G79" s="16">
        <f t="shared" si="99"/>
        <v>0.09523809524</v>
      </c>
      <c r="H79" s="16">
        <f t="shared" si="100"/>
        <v>0.03053435115</v>
      </c>
      <c r="I79" s="5"/>
      <c r="J79" s="24">
        <v>0.0</v>
      </c>
      <c r="K79" s="16">
        <f t="shared" si="101"/>
        <v>0</v>
      </c>
      <c r="L79" s="16">
        <f t="shared" si="102"/>
        <v>0</v>
      </c>
      <c r="M79" s="5"/>
      <c r="N79" s="12">
        <v>6.0</v>
      </c>
      <c r="O79" s="16">
        <f t="shared" si="103"/>
        <v>0.1132075472</v>
      </c>
      <c r="P79" s="16">
        <f t="shared" si="104"/>
        <v>0</v>
      </c>
      <c r="Q79" s="5"/>
      <c r="R79" s="28">
        <v>1.0</v>
      </c>
      <c r="S79" s="16">
        <f t="shared" si="105"/>
        <v>0.125</v>
      </c>
      <c r="T79" s="16">
        <f t="shared" si="106"/>
        <v>0.007633587786</v>
      </c>
      <c r="U79" s="5"/>
      <c r="V79" s="28">
        <v>1.0</v>
      </c>
      <c r="W79" s="16">
        <f t="shared" si="107"/>
        <v>0.5</v>
      </c>
      <c r="X79" s="16">
        <f t="shared" si="108"/>
        <v>0.007633587786</v>
      </c>
      <c r="Y79" s="5"/>
    </row>
    <row r="80" ht="14.25" customHeight="1">
      <c r="A80" s="12" t="s">
        <v>77</v>
      </c>
      <c r="B80" s="12">
        <v>0.0</v>
      </c>
      <c r="C80" s="16">
        <f t="shared" si="97"/>
        <v>0</v>
      </c>
      <c r="D80" s="16">
        <f t="shared" si="98"/>
        <v>0</v>
      </c>
      <c r="E80" s="5"/>
      <c r="F80" s="12">
        <v>11.0</v>
      </c>
      <c r="G80" s="16">
        <f t="shared" si="99"/>
        <v>0.2619047619</v>
      </c>
      <c r="H80" s="16">
        <f t="shared" si="100"/>
        <v>0.08396946565</v>
      </c>
      <c r="I80" s="5"/>
      <c r="J80" s="24">
        <v>1.0</v>
      </c>
      <c r="K80" s="16">
        <f t="shared" si="101"/>
        <v>0.08333333333</v>
      </c>
      <c r="L80" s="16">
        <f t="shared" si="102"/>
        <v>0.007633587786</v>
      </c>
      <c r="M80" s="5"/>
      <c r="N80" s="12">
        <v>16.0</v>
      </c>
      <c r="O80" s="16">
        <f t="shared" si="103"/>
        <v>0.3018867925</v>
      </c>
      <c r="P80" s="16">
        <f t="shared" si="104"/>
        <v>0.1450381679</v>
      </c>
      <c r="Q80" s="5"/>
      <c r="R80" s="28">
        <v>3.0</v>
      </c>
      <c r="S80" s="16">
        <f t="shared" si="105"/>
        <v>0.375</v>
      </c>
      <c r="T80" s="16">
        <f t="shared" si="106"/>
        <v>0.02290076336</v>
      </c>
      <c r="U80" s="5"/>
      <c r="V80" s="28">
        <v>1.0</v>
      </c>
      <c r="W80" s="16">
        <f t="shared" si="107"/>
        <v>0.5</v>
      </c>
      <c r="X80" s="16">
        <f t="shared" si="108"/>
        <v>0.007633587786</v>
      </c>
      <c r="Y80" s="5"/>
    </row>
    <row r="81" ht="14.25" customHeight="1">
      <c r="A81" s="12" t="s">
        <v>78</v>
      </c>
      <c r="B81" s="12">
        <v>0.0</v>
      </c>
      <c r="C81" s="16">
        <f t="shared" si="97"/>
        <v>0</v>
      </c>
      <c r="D81" s="16">
        <f t="shared" si="98"/>
        <v>0</v>
      </c>
      <c r="E81" s="5"/>
      <c r="F81" s="12">
        <v>3.0</v>
      </c>
      <c r="G81" s="16">
        <f t="shared" si="99"/>
        <v>0.07142857143</v>
      </c>
      <c r="H81" s="16">
        <f t="shared" si="100"/>
        <v>0.02290076336</v>
      </c>
      <c r="I81" s="5"/>
      <c r="J81" s="24">
        <v>1.0</v>
      </c>
      <c r="K81" s="16">
        <f t="shared" si="101"/>
        <v>0.08333333333</v>
      </c>
      <c r="L81" s="16">
        <f t="shared" si="102"/>
        <v>0.007633587786</v>
      </c>
      <c r="M81" s="5"/>
      <c r="N81" s="12">
        <v>6.0</v>
      </c>
      <c r="O81" s="16">
        <f t="shared" si="103"/>
        <v>0.1132075472</v>
      </c>
      <c r="P81" s="16">
        <f t="shared" si="104"/>
        <v>0.106870229</v>
      </c>
      <c r="Q81" s="5"/>
      <c r="R81" s="28">
        <v>1.0</v>
      </c>
      <c r="S81" s="16">
        <f t="shared" si="105"/>
        <v>0.125</v>
      </c>
      <c r="T81" s="16">
        <f t="shared" si="106"/>
        <v>0.007633587786</v>
      </c>
      <c r="U81" s="5"/>
      <c r="V81" s="28">
        <v>1.0</v>
      </c>
      <c r="W81" s="16">
        <f t="shared" si="107"/>
        <v>0.5</v>
      </c>
      <c r="X81" s="16">
        <f t="shared" si="108"/>
        <v>0.007633587786</v>
      </c>
      <c r="Y81" s="5"/>
    </row>
    <row r="82" ht="14.25" customHeight="1">
      <c r="A82" s="12" t="s">
        <v>79</v>
      </c>
      <c r="B82" s="12">
        <v>0.0</v>
      </c>
      <c r="C82" s="16">
        <f t="shared" si="97"/>
        <v>0</v>
      </c>
      <c r="D82" s="16">
        <f t="shared" si="98"/>
        <v>0</v>
      </c>
      <c r="E82" s="5"/>
      <c r="F82" s="12">
        <v>8.0</v>
      </c>
      <c r="G82" s="16">
        <f t="shared" si="99"/>
        <v>0.1904761905</v>
      </c>
      <c r="H82" s="16">
        <f t="shared" si="100"/>
        <v>0.06106870229</v>
      </c>
      <c r="I82" s="5"/>
      <c r="J82" s="24">
        <v>0.0</v>
      </c>
      <c r="K82" s="16">
        <f t="shared" si="101"/>
        <v>0</v>
      </c>
      <c r="L82" s="16">
        <f t="shared" si="102"/>
        <v>0</v>
      </c>
      <c r="M82" s="5"/>
      <c r="N82" s="12">
        <v>7.0</v>
      </c>
      <c r="O82" s="16">
        <f t="shared" si="103"/>
        <v>0.1320754717</v>
      </c>
      <c r="P82" s="16">
        <f t="shared" si="104"/>
        <v>0.04580152672</v>
      </c>
      <c r="Q82" s="5"/>
      <c r="R82" s="28">
        <v>2.0</v>
      </c>
      <c r="S82" s="16">
        <f t="shared" si="105"/>
        <v>0.25</v>
      </c>
      <c r="T82" s="16">
        <f t="shared" si="106"/>
        <v>0.01526717557</v>
      </c>
      <c r="U82" s="5"/>
      <c r="V82" s="28">
        <v>0.0</v>
      </c>
      <c r="W82" s="16">
        <f t="shared" si="107"/>
        <v>0</v>
      </c>
      <c r="X82" s="16">
        <f t="shared" si="108"/>
        <v>0</v>
      </c>
      <c r="Y82" s="5"/>
    </row>
    <row r="83" ht="14.25" customHeight="1">
      <c r="A83" s="12" t="s">
        <v>80</v>
      </c>
      <c r="B83" s="12">
        <v>2.0</v>
      </c>
      <c r="C83" s="16">
        <f t="shared" si="97"/>
        <v>0.1428571429</v>
      </c>
      <c r="D83" s="16">
        <f t="shared" si="98"/>
        <v>0.01526717557</v>
      </c>
      <c r="E83" s="5"/>
      <c r="F83" s="12">
        <v>2.0</v>
      </c>
      <c r="G83" s="16">
        <f t="shared" si="99"/>
        <v>0.04761904762</v>
      </c>
      <c r="H83" s="16">
        <f t="shared" si="100"/>
        <v>0.01526717557</v>
      </c>
      <c r="I83" s="5"/>
      <c r="J83" s="24">
        <v>2.0</v>
      </c>
      <c r="K83" s="16">
        <f t="shared" si="101"/>
        <v>0.1666666667</v>
      </c>
      <c r="L83" s="16">
        <f t="shared" si="102"/>
        <v>0.01526717557</v>
      </c>
      <c r="M83" s="5"/>
      <c r="N83" s="12">
        <v>11.0</v>
      </c>
      <c r="O83" s="16">
        <f t="shared" si="103"/>
        <v>0.2075471698</v>
      </c>
      <c r="P83" s="16">
        <f t="shared" si="104"/>
        <v>0.1221374046</v>
      </c>
      <c r="Q83" s="5"/>
      <c r="R83" s="28">
        <v>3.0</v>
      </c>
      <c r="S83" s="16">
        <f t="shared" si="105"/>
        <v>0.375</v>
      </c>
      <c r="T83" s="16">
        <f t="shared" si="106"/>
        <v>0.02290076336</v>
      </c>
      <c r="U83" s="5"/>
      <c r="V83" s="28">
        <v>1.0</v>
      </c>
      <c r="W83" s="16">
        <f t="shared" si="107"/>
        <v>0.5</v>
      </c>
      <c r="X83" s="16">
        <f t="shared" si="108"/>
        <v>0.007633587786</v>
      </c>
      <c r="Y83" s="5"/>
    </row>
    <row r="84" ht="14.25" customHeight="1">
      <c r="C84" s="16"/>
      <c r="D84" s="16"/>
      <c r="E84" s="5"/>
      <c r="G84" s="16"/>
      <c r="H84" s="16"/>
      <c r="I84" s="5"/>
      <c r="K84" s="16"/>
      <c r="L84" s="16"/>
      <c r="M84" s="5"/>
      <c r="O84" s="16"/>
      <c r="P84" s="16"/>
      <c r="Q84" s="5"/>
      <c r="S84" s="16"/>
      <c r="T84" s="16"/>
      <c r="U84" s="5"/>
      <c r="V84" s="27"/>
      <c r="W84" s="16"/>
      <c r="X84" s="16"/>
      <c r="Y84" s="5"/>
    </row>
    <row r="85" ht="14.25" customHeight="1">
      <c r="A85" s="13" t="s">
        <v>81</v>
      </c>
      <c r="C85" s="16"/>
      <c r="D85" s="16"/>
      <c r="E85" s="17"/>
      <c r="G85" s="16"/>
      <c r="H85" s="16"/>
      <c r="I85" s="5"/>
      <c r="K85" s="16"/>
      <c r="L85" s="16"/>
      <c r="M85" s="5"/>
      <c r="O85" s="16"/>
      <c r="P85" s="16"/>
      <c r="Q85" s="5"/>
      <c r="S85" s="16"/>
      <c r="T85" s="16"/>
      <c r="U85" s="5"/>
      <c r="W85" s="16"/>
      <c r="X85" s="16"/>
      <c r="Y85" s="5"/>
    </row>
    <row r="86" ht="14.25" customHeight="1">
      <c r="A86" s="13" t="s">
        <v>82</v>
      </c>
      <c r="C86" s="16"/>
      <c r="D86" s="16"/>
      <c r="E86" s="17"/>
      <c r="G86" s="16"/>
      <c r="H86" s="16"/>
      <c r="I86" s="5"/>
      <c r="K86" s="16"/>
      <c r="L86" s="16"/>
      <c r="M86" s="5"/>
      <c r="O86" s="16"/>
      <c r="P86" s="16"/>
      <c r="Q86" s="5"/>
      <c r="S86" s="16"/>
      <c r="T86" s="16"/>
      <c r="U86" s="5"/>
      <c r="W86" s="16"/>
      <c r="X86" s="16"/>
      <c r="Y86" s="5"/>
    </row>
    <row r="87" ht="14.25" customHeight="1">
      <c r="A87" s="12" t="s">
        <v>83</v>
      </c>
      <c r="B87" s="12">
        <v>14.0</v>
      </c>
      <c r="C87" s="16">
        <f t="shared" ref="C87:C89" si="109">(B87/B$3)</f>
        <v>1</v>
      </c>
      <c r="D87" s="16">
        <f t="shared" ref="D87:D89" si="110">B87/B$1</f>
        <v>0.106870229</v>
      </c>
      <c r="E87" s="17"/>
      <c r="F87" s="12">
        <v>41.0</v>
      </c>
      <c r="G87" s="16">
        <f t="shared" ref="G87:G89" si="111">F87/F$3</f>
        <v>0.9761904762</v>
      </c>
      <c r="H87" s="16">
        <f t="shared" ref="H87:H89" si="112">F87/B$1</f>
        <v>0.3129770992</v>
      </c>
      <c r="I87" s="5"/>
      <c r="J87" s="12">
        <v>12.0</v>
      </c>
      <c r="K87" s="16">
        <f t="shared" ref="K87:K89" si="113">(J87/J$3)</f>
        <v>1</v>
      </c>
      <c r="L87" s="16">
        <f t="shared" ref="L87:L89" si="114">(J87/B$1)</f>
        <v>0.09160305344</v>
      </c>
      <c r="M87" s="5"/>
      <c r="N87" s="12">
        <v>53.0</v>
      </c>
      <c r="O87" s="16">
        <f t="shared" ref="O87:O89" si="115">N87/N$3</f>
        <v>1</v>
      </c>
      <c r="P87" s="16">
        <f>N87/B$1</f>
        <v>0.4045801527</v>
      </c>
      <c r="Q87" s="5"/>
      <c r="R87" s="12">
        <v>8.0</v>
      </c>
      <c r="S87" s="16">
        <f t="shared" ref="S87:S89" si="116">R87/R$3</f>
        <v>1</v>
      </c>
      <c r="T87" s="16">
        <f t="shared" ref="T87:T89" si="117">R87/B$1</f>
        <v>0.06106870229</v>
      </c>
      <c r="U87" s="5"/>
      <c r="V87" s="12">
        <v>2.0</v>
      </c>
      <c r="W87" s="16">
        <f t="shared" ref="W87:W89" si="118">V87/V$3</f>
        <v>1</v>
      </c>
      <c r="X87" s="16">
        <f t="shared" ref="X87:X89" si="119">V87/B$1</f>
        <v>0.01526717557</v>
      </c>
      <c r="Y87" s="5"/>
    </row>
    <row r="88" ht="14.25" customHeight="1">
      <c r="A88" s="12" t="s">
        <v>84</v>
      </c>
      <c r="B88" s="12">
        <v>0.0</v>
      </c>
      <c r="C88" s="16">
        <f t="shared" si="109"/>
        <v>0</v>
      </c>
      <c r="D88" s="16">
        <f t="shared" si="110"/>
        <v>0</v>
      </c>
      <c r="E88" s="17"/>
      <c r="F88" s="12">
        <v>1.0</v>
      </c>
      <c r="G88" s="16">
        <f t="shared" si="111"/>
        <v>0.02380952381</v>
      </c>
      <c r="H88" s="16">
        <f t="shared" si="112"/>
        <v>0.007633587786</v>
      </c>
      <c r="I88" s="5"/>
      <c r="J88" s="12">
        <v>0.0</v>
      </c>
      <c r="K88" s="16">
        <f t="shared" si="113"/>
        <v>0</v>
      </c>
      <c r="L88" s="16">
        <f t="shared" si="114"/>
        <v>0</v>
      </c>
      <c r="M88" s="5"/>
      <c r="N88" s="12">
        <v>6.0</v>
      </c>
      <c r="O88" s="16">
        <f t="shared" si="115"/>
        <v>0.1132075472</v>
      </c>
      <c r="P88" s="16">
        <f t="shared" ref="P88:P89" si="120">N85/B$1</f>
        <v>0</v>
      </c>
      <c r="Q88" s="5"/>
      <c r="R88" s="12">
        <v>1.0</v>
      </c>
      <c r="S88" s="16">
        <f t="shared" si="116"/>
        <v>0.125</v>
      </c>
      <c r="T88" s="16">
        <f t="shared" si="117"/>
        <v>0.007633587786</v>
      </c>
      <c r="U88" s="5"/>
      <c r="V88" s="12">
        <v>1.0</v>
      </c>
      <c r="W88" s="16">
        <f t="shared" si="118"/>
        <v>0.5</v>
      </c>
      <c r="X88" s="16">
        <f t="shared" si="119"/>
        <v>0.007633587786</v>
      </c>
      <c r="Y88" s="5"/>
    </row>
    <row r="89" ht="14.25" customHeight="1">
      <c r="A89" s="12" t="s">
        <v>85</v>
      </c>
      <c r="B89" s="12">
        <v>0.0</v>
      </c>
      <c r="C89" s="16">
        <f t="shared" si="109"/>
        <v>0</v>
      </c>
      <c r="D89" s="16">
        <f t="shared" si="110"/>
        <v>0</v>
      </c>
      <c r="E89" s="17"/>
      <c r="F89" s="12">
        <v>0.0</v>
      </c>
      <c r="G89" s="16">
        <f t="shared" si="111"/>
        <v>0</v>
      </c>
      <c r="H89" s="16">
        <f t="shared" si="112"/>
        <v>0</v>
      </c>
      <c r="I89" s="5"/>
      <c r="J89" s="12">
        <v>0.0</v>
      </c>
      <c r="K89" s="16">
        <f t="shared" si="113"/>
        <v>0</v>
      </c>
      <c r="L89" s="16">
        <f t="shared" si="114"/>
        <v>0</v>
      </c>
      <c r="M89" s="5"/>
      <c r="N89" s="12">
        <v>0.0</v>
      </c>
      <c r="O89" s="16">
        <f t="shared" si="115"/>
        <v>0</v>
      </c>
      <c r="P89" s="16">
        <f t="shared" si="120"/>
        <v>0</v>
      </c>
      <c r="Q89" s="5"/>
      <c r="R89" s="12">
        <v>0.0</v>
      </c>
      <c r="S89" s="16">
        <f t="shared" si="116"/>
        <v>0</v>
      </c>
      <c r="T89" s="16">
        <f t="shared" si="117"/>
        <v>0</v>
      </c>
      <c r="U89" s="5"/>
      <c r="V89" s="12">
        <v>0.0</v>
      </c>
      <c r="W89" s="16">
        <f t="shared" si="118"/>
        <v>0</v>
      </c>
      <c r="X89" s="16">
        <f t="shared" si="119"/>
        <v>0</v>
      </c>
      <c r="Y89" s="5"/>
    </row>
    <row r="90" ht="14.25" customHeight="1">
      <c r="A90" s="1"/>
      <c r="B90" s="1"/>
      <c r="C90" s="16"/>
      <c r="D90" s="16"/>
      <c r="E90" s="17"/>
      <c r="F90" s="1"/>
      <c r="G90" s="16"/>
      <c r="H90" s="16"/>
      <c r="I90" s="5"/>
      <c r="J90" s="1"/>
      <c r="K90" s="16"/>
      <c r="L90" s="16"/>
      <c r="M90" s="5"/>
      <c r="N90" s="1"/>
      <c r="O90" s="16"/>
      <c r="P90" s="16"/>
      <c r="Q90" s="5"/>
      <c r="R90" s="1"/>
      <c r="S90" s="16"/>
      <c r="T90" s="16"/>
      <c r="U90" s="5"/>
      <c r="V90" s="1"/>
      <c r="W90" s="16"/>
      <c r="X90" s="16"/>
      <c r="Y90" s="5"/>
    </row>
    <row r="91" ht="14.25" customHeight="1">
      <c r="A91" s="13" t="s">
        <v>86</v>
      </c>
      <c r="C91" s="16"/>
      <c r="D91" s="16"/>
      <c r="E91" s="17"/>
      <c r="G91" s="16"/>
      <c r="H91" s="16"/>
      <c r="I91" s="5"/>
      <c r="K91" s="16"/>
      <c r="L91" s="16"/>
      <c r="M91" s="5"/>
      <c r="O91" s="16"/>
      <c r="P91" s="16"/>
      <c r="Q91" s="5"/>
      <c r="S91" s="16"/>
      <c r="T91" s="16"/>
      <c r="U91" s="5"/>
      <c r="W91" s="16"/>
      <c r="X91" s="16"/>
      <c r="Y91" s="5"/>
    </row>
    <row r="92" ht="14.25" customHeight="1">
      <c r="A92" s="12" t="s">
        <v>87</v>
      </c>
      <c r="B92" s="12">
        <v>6.0</v>
      </c>
      <c r="C92" s="16">
        <f t="shared" ref="C92:C95" si="121">(B92/B$3)</f>
        <v>0.4285714286</v>
      </c>
      <c r="D92" s="16">
        <f t="shared" ref="D92:D95" si="122">B92/B$1</f>
        <v>0.04580152672</v>
      </c>
      <c r="E92" s="17"/>
      <c r="F92" s="12">
        <v>20.0</v>
      </c>
      <c r="G92" s="16">
        <f t="shared" ref="G92:G95" si="123">F92/F$3</f>
        <v>0.4761904762</v>
      </c>
      <c r="H92" s="16">
        <f t="shared" ref="H92:H95" si="124">F92/B$1</f>
        <v>0.1526717557</v>
      </c>
      <c r="I92" s="5"/>
      <c r="J92" s="12">
        <v>4.0</v>
      </c>
      <c r="K92" s="16">
        <f t="shared" ref="K92:K95" si="125">(J92/J$3)</f>
        <v>0.3333333333</v>
      </c>
      <c r="L92" s="16">
        <f t="shared" ref="L92:L95" si="126">(J92/B$1)</f>
        <v>0.03053435115</v>
      </c>
      <c r="M92" s="5"/>
      <c r="N92" s="12">
        <v>22.0</v>
      </c>
      <c r="O92" s="16">
        <f t="shared" ref="O92:O95" si="127">N92/N$3</f>
        <v>0.4150943396</v>
      </c>
      <c r="P92" s="16">
        <f t="shared" ref="P92:P95" si="128">N89/B$1</f>
        <v>0</v>
      </c>
      <c r="Q92" s="5"/>
      <c r="R92" s="12">
        <v>6.0</v>
      </c>
      <c r="S92" s="16">
        <f t="shared" ref="S92:S95" si="129">R92/R$3</f>
        <v>0.75</v>
      </c>
      <c r="T92" s="16">
        <f t="shared" ref="T92:T95" si="130">R92/B$1</f>
        <v>0.04580152672</v>
      </c>
      <c r="U92" s="5"/>
      <c r="V92" s="12">
        <v>1.0</v>
      </c>
      <c r="W92" s="16">
        <f t="shared" ref="W92:W95" si="131">V92/V$3</f>
        <v>0.5</v>
      </c>
      <c r="X92" s="16">
        <f t="shared" ref="X92:X95" si="132">V92/B$1</f>
        <v>0.007633587786</v>
      </c>
      <c r="Y92" s="5"/>
    </row>
    <row r="93" ht="14.25" customHeight="1">
      <c r="A93" s="12" t="s">
        <v>88</v>
      </c>
      <c r="B93" s="12">
        <v>2.0</v>
      </c>
      <c r="C93" s="16">
        <f t="shared" si="121"/>
        <v>0.1428571429</v>
      </c>
      <c r="D93" s="16">
        <f t="shared" si="122"/>
        <v>0.01526717557</v>
      </c>
      <c r="E93" s="17"/>
      <c r="F93" s="12">
        <v>17.0</v>
      </c>
      <c r="G93" s="16">
        <f t="shared" si="123"/>
        <v>0.4047619048</v>
      </c>
      <c r="H93" s="16">
        <f t="shared" si="124"/>
        <v>0.1297709924</v>
      </c>
      <c r="I93" s="5"/>
      <c r="J93" s="12">
        <v>3.0</v>
      </c>
      <c r="K93" s="16">
        <f t="shared" si="125"/>
        <v>0.25</v>
      </c>
      <c r="L93" s="16">
        <f t="shared" si="126"/>
        <v>0.02290076336</v>
      </c>
      <c r="M93" s="5"/>
      <c r="N93" s="12">
        <v>28.0</v>
      </c>
      <c r="O93" s="16">
        <f t="shared" si="127"/>
        <v>0.5283018868</v>
      </c>
      <c r="P93" s="16">
        <f t="shared" si="128"/>
        <v>0</v>
      </c>
      <c r="Q93" s="5"/>
      <c r="R93" s="12">
        <v>5.0</v>
      </c>
      <c r="S93" s="16">
        <f t="shared" si="129"/>
        <v>0.625</v>
      </c>
      <c r="T93" s="16">
        <f t="shared" si="130"/>
        <v>0.03816793893</v>
      </c>
      <c r="U93" s="5"/>
      <c r="V93" s="12">
        <v>0.0</v>
      </c>
      <c r="W93" s="16">
        <f t="shared" si="131"/>
        <v>0</v>
      </c>
      <c r="X93" s="16">
        <f t="shared" si="132"/>
        <v>0</v>
      </c>
      <c r="Y93" s="5"/>
    </row>
    <row r="94" ht="14.25" customHeight="1">
      <c r="A94" s="12" t="s">
        <v>89</v>
      </c>
      <c r="B94" s="12">
        <v>0.0</v>
      </c>
      <c r="C94" s="16">
        <f t="shared" si="121"/>
        <v>0</v>
      </c>
      <c r="D94" s="16">
        <f t="shared" si="122"/>
        <v>0</v>
      </c>
      <c r="E94" s="17"/>
      <c r="F94" s="12">
        <v>1.0</v>
      </c>
      <c r="G94" s="16">
        <f t="shared" si="123"/>
        <v>0.02380952381</v>
      </c>
      <c r="H94" s="16">
        <f t="shared" si="124"/>
        <v>0.007633587786</v>
      </c>
      <c r="I94" s="5"/>
      <c r="J94" s="12">
        <v>0.0</v>
      </c>
      <c r="K94" s="16">
        <f t="shared" si="125"/>
        <v>0</v>
      </c>
      <c r="L94" s="16">
        <f t="shared" si="126"/>
        <v>0</v>
      </c>
      <c r="M94" s="5"/>
      <c r="N94" s="12">
        <v>0.0</v>
      </c>
      <c r="O94" s="16">
        <f t="shared" si="127"/>
        <v>0</v>
      </c>
      <c r="P94" s="16">
        <f t="shared" si="128"/>
        <v>0</v>
      </c>
      <c r="Q94" s="5"/>
      <c r="R94" s="12">
        <v>0.0</v>
      </c>
      <c r="S94" s="16">
        <f t="shared" si="129"/>
        <v>0</v>
      </c>
      <c r="T94" s="16">
        <f t="shared" si="130"/>
        <v>0</v>
      </c>
      <c r="U94" s="5"/>
      <c r="V94" s="12">
        <v>0.0</v>
      </c>
      <c r="W94" s="16">
        <f t="shared" si="131"/>
        <v>0</v>
      </c>
      <c r="X94" s="16">
        <f t="shared" si="132"/>
        <v>0</v>
      </c>
      <c r="Y94" s="5"/>
    </row>
    <row r="95" ht="14.25" customHeight="1">
      <c r="A95" s="12" t="s">
        <v>77</v>
      </c>
      <c r="B95" s="12">
        <v>3.0</v>
      </c>
      <c r="C95" s="16">
        <f t="shared" si="121"/>
        <v>0.2142857143</v>
      </c>
      <c r="D95" s="16">
        <f t="shared" si="122"/>
        <v>0.02290076336</v>
      </c>
      <c r="E95" s="17"/>
      <c r="F95" s="12">
        <v>15.0</v>
      </c>
      <c r="G95" s="16">
        <f t="shared" si="123"/>
        <v>0.3571428571</v>
      </c>
      <c r="H95" s="16">
        <f t="shared" si="124"/>
        <v>0.1145038168</v>
      </c>
      <c r="I95" s="5"/>
      <c r="J95" s="12">
        <v>3.0</v>
      </c>
      <c r="K95" s="16">
        <f t="shared" si="125"/>
        <v>0.25</v>
      </c>
      <c r="L95" s="16">
        <f t="shared" si="126"/>
        <v>0.02290076336</v>
      </c>
      <c r="M95" s="5"/>
      <c r="N95" s="12">
        <v>22.0</v>
      </c>
      <c r="O95" s="16">
        <f t="shared" si="127"/>
        <v>0.4150943396</v>
      </c>
      <c r="P95" s="16">
        <f t="shared" si="128"/>
        <v>0.1679389313</v>
      </c>
      <c r="Q95" s="5"/>
      <c r="R95" s="12">
        <v>4.0</v>
      </c>
      <c r="S95" s="16">
        <f t="shared" si="129"/>
        <v>0.5</v>
      </c>
      <c r="T95" s="16">
        <f t="shared" si="130"/>
        <v>0.03053435115</v>
      </c>
      <c r="U95" s="5"/>
      <c r="V95" s="12">
        <v>1.0</v>
      </c>
      <c r="W95" s="16">
        <f t="shared" si="131"/>
        <v>0.5</v>
      </c>
      <c r="X95" s="16">
        <f t="shared" si="132"/>
        <v>0.007633587786</v>
      </c>
      <c r="Y95" s="5"/>
    </row>
    <row r="96" ht="14.25" customHeight="1">
      <c r="A96" s="1"/>
      <c r="B96" s="1"/>
      <c r="C96" s="16"/>
      <c r="D96" s="16"/>
      <c r="E96" s="17"/>
      <c r="F96" s="1"/>
      <c r="G96" s="16"/>
      <c r="H96" s="16"/>
      <c r="I96" s="5"/>
      <c r="J96" s="1"/>
      <c r="K96" s="16"/>
      <c r="L96" s="16"/>
      <c r="M96" s="5"/>
      <c r="N96" s="1"/>
      <c r="O96" s="16"/>
      <c r="P96" s="16"/>
      <c r="Q96" s="5"/>
      <c r="R96" s="1"/>
      <c r="S96" s="16"/>
      <c r="T96" s="16"/>
      <c r="U96" s="5"/>
      <c r="V96" s="1"/>
      <c r="W96" s="16"/>
      <c r="X96" s="16"/>
      <c r="Y96" s="5"/>
    </row>
    <row r="97" ht="14.25" customHeight="1">
      <c r="A97" s="13" t="s">
        <v>90</v>
      </c>
      <c r="C97" s="16"/>
      <c r="D97" s="16"/>
      <c r="E97" s="17"/>
      <c r="G97" s="16"/>
      <c r="H97" s="16"/>
      <c r="I97" s="5"/>
      <c r="K97" s="16"/>
      <c r="L97" s="16"/>
      <c r="M97" s="5"/>
      <c r="O97" s="16"/>
      <c r="P97" s="16"/>
      <c r="Q97" s="5"/>
      <c r="S97" s="16"/>
      <c r="T97" s="16"/>
      <c r="U97" s="5"/>
      <c r="W97" s="16"/>
      <c r="X97" s="16"/>
      <c r="Y97" s="5"/>
    </row>
    <row r="98" ht="14.25" customHeight="1">
      <c r="A98" s="12" t="s">
        <v>91</v>
      </c>
      <c r="B98" s="12">
        <v>14.0</v>
      </c>
      <c r="C98" s="16">
        <f t="shared" ref="C98:C103" si="133">(B98/B$3)</f>
        <v>1</v>
      </c>
      <c r="D98" s="16">
        <f t="shared" ref="D98:D103" si="134">B98/B$1</f>
        <v>0.106870229</v>
      </c>
      <c r="E98" s="17"/>
      <c r="F98" s="12">
        <v>42.0</v>
      </c>
      <c r="G98" s="16">
        <f t="shared" ref="G98:G103" si="135">F98/F$3</f>
        <v>1</v>
      </c>
      <c r="H98" s="16">
        <f t="shared" ref="H98:H103" si="136">F98/B$1</f>
        <v>0.320610687</v>
      </c>
      <c r="I98" s="5"/>
      <c r="J98" s="12">
        <v>12.0</v>
      </c>
      <c r="K98" s="16">
        <f t="shared" ref="K98:K103" si="137">(J98/J$3)</f>
        <v>1</v>
      </c>
      <c r="L98" s="16">
        <f t="shared" ref="L98:L103" si="138">(J98/B$1)</f>
        <v>0.09160305344</v>
      </c>
      <c r="M98" s="5"/>
      <c r="N98" s="12">
        <v>49.0</v>
      </c>
      <c r="O98" s="16">
        <f t="shared" ref="O98:O103" si="139">N98/N$3</f>
        <v>0.9245283019</v>
      </c>
      <c r="P98" s="16">
        <f t="shared" ref="P98:P103" si="140">N95/B$1</f>
        <v>0.1679389313</v>
      </c>
      <c r="Q98" s="5"/>
      <c r="R98" s="12">
        <v>8.0</v>
      </c>
      <c r="S98" s="16">
        <f t="shared" ref="S98:S103" si="141">R98/R$3</f>
        <v>1</v>
      </c>
      <c r="T98" s="16">
        <f t="shared" ref="T98:T103" si="142">R98/B$1</f>
        <v>0.06106870229</v>
      </c>
      <c r="U98" s="5"/>
      <c r="V98" s="12">
        <v>0.0</v>
      </c>
      <c r="W98" s="16">
        <f t="shared" ref="W98:W103" si="143">V98/V$3</f>
        <v>0</v>
      </c>
      <c r="X98" s="16">
        <f t="shared" ref="X98:X103" si="144">V98/B$1</f>
        <v>0</v>
      </c>
      <c r="Y98" s="5"/>
    </row>
    <row r="99" ht="14.25" customHeight="1">
      <c r="A99" s="12" t="s">
        <v>92</v>
      </c>
      <c r="B99" s="12">
        <v>7.0</v>
      </c>
      <c r="C99" s="16">
        <f t="shared" si="133"/>
        <v>0.5</v>
      </c>
      <c r="D99" s="16">
        <f t="shared" si="134"/>
        <v>0.0534351145</v>
      </c>
      <c r="E99" s="17"/>
      <c r="F99" s="12">
        <v>29.0</v>
      </c>
      <c r="G99" s="16">
        <f t="shared" si="135"/>
        <v>0.6904761905</v>
      </c>
      <c r="H99" s="16">
        <f t="shared" si="136"/>
        <v>0.2213740458</v>
      </c>
      <c r="I99" s="5"/>
      <c r="J99" s="12">
        <v>7.0</v>
      </c>
      <c r="K99" s="16">
        <f t="shared" si="137"/>
        <v>0.5833333333</v>
      </c>
      <c r="L99" s="16">
        <f t="shared" si="138"/>
        <v>0.0534351145</v>
      </c>
      <c r="M99" s="5"/>
      <c r="N99" s="12">
        <v>42.0</v>
      </c>
      <c r="O99" s="16">
        <f t="shared" si="139"/>
        <v>0.7924528302</v>
      </c>
      <c r="P99" s="16">
        <f t="shared" si="140"/>
        <v>0</v>
      </c>
      <c r="Q99" s="5"/>
      <c r="R99" s="12">
        <v>7.0</v>
      </c>
      <c r="S99" s="16">
        <f t="shared" si="141"/>
        <v>0.875</v>
      </c>
      <c r="T99" s="16">
        <f t="shared" si="142"/>
        <v>0.0534351145</v>
      </c>
      <c r="U99" s="5"/>
      <c r="V99" s="12">
        <v>2.0</v>
      </c>
      <c r="W99" s="16">
        <f t="shared" si="143"/>
        <v>1</v>
      </c>
      <c r="X99" s="16">
        <f t="shared" si="144"/>
        <v>0.01526717557</v>
      </c>
      <c r="Y99" s="5"/>
    </row>
    <row r="100" ht="14.25" customHeight="1">
      <c r="A100" s="12" t="s">
        <v>93</v>
      </c>
      <c r="B100" s="12">
        <v>4.0</v>
      </c>
      <c r="C100" s="16">
        <f t="shared" si="133"/>
        <v>0.2857142857</v>
      </c>
      <c r="D100" s="16">
        <f t="shared" si="134"/>
        <v>0.03053435115</v>
      </c>
      <c r="E100" s="17"/>
      <c r="F100" s="12">
        <v>8.0</v>
      </c>
      <c r="G100" s="16">
        <f t="shared" si="135"/>
        <v>0.1904761905</v>
      </c>
      <c r="H100" s="16">
        <f t="shared" si="136"/>
        <v>0.06106870229</v>
      </c>
      <c r="I100" s="5"/>
      <c r="J100" s="12">
        <v>1.0</v>
      </c>
      <c r="K100" s="16">
        <f t="shared" si="137"/>
        <v>0.08333333333</v>
      </c>
      <c r="L100" s="16">
        <f t="shared" si="138"/>
        <v>0.007633587786</v>
      </c>
      <c r="M100" s="5"/>
      <c r="N100" s="12">
        <v>16.0</v>
      </c>
      <c r="O100" s="16">
        <f t="shared" si="139"/>
        <v>0.3018867925</v>
      </c>
      <c r="P100" s="16">
        <f t="shared" si="140"/>
        <v>0</v>
      </c>
      <c r="Q100" s="5"/>
      <c r="R100" s="12">
        <v>3.0</v>
      </c>
      <c r="S100" s="16">
        <f t="shared" si="141"/>
        <v>0.375</v>
      </c>
      <c r="T100" s="16">
        <f t="shared" si="142"/>
        <v>0.02290076336</v>
      </c>
      <c r="U100" s="5"/>
      <c r="V100" s="12">
        <v>0.0</v>
      </c>
      <c r="W100" s="16">
        <f t="shared" si="143"/>
        <v>0</v>
      </c>
      <c r="X100" s="16">
        <f t="shared" si="144"/>
        <v>0</v>
      </c>
      <c r="Y100" s="5"/>
    </row>
    <row r="101" ht="14.25" customHeight="1">
      <c r="A101" s="15" t="s">
        <v>94</v>
      </c>
      <c r="B101" s="24">
        <v>3.0</v>
      </c>
      <c r="C101" s="16">
        <f t="shared" si="133"/>
        <v>0.2142857143</v>
      </c>
      <c r="D101" s="16">
        <f t="shared" si="134"/>
        <v>0.02290076336</v>
      </c>
      <c r="E101" s="8"/>
      <c r="F101" s="15">
        <v>29.0</v>
      </c>
      <c r="G101" s="16">
        <f t="shared" si="135"/>
        <v>0.6904761905</v>
      </c>
      <c r="H101" s="16">
        <f t="shared" si="136"/>
        <v>0.2213740458</v>
      </c>
      <c r="J101" s="12">
        <v>5.0</v>
      </c>
      <c r="K101" s="16">
        <f t="shared" si="137"/>
        <v>0.4166666667</v>
      </c>
      <c r="L101" s="16">
        <f t="shared" si="138"/>
        <v>0.03816793893</v>
      </c>
      <c r="N101" s="15">
        <v>29.0</v>
      </c>
      <c r="O101" s="16">
        <f t="shared" si="139"/>
        <v>0.5471698113</v>
      </c>
      <c r="P101" s="16">
        <f t="shared" si="140"/>
        <v>0.3740458015</v>
      </c>
      <c r="R101" s="15">
        <v>5.0</v>
      </c>
      <c r="S101" s="16">
        <f t="shared" si="141"/>
        <v>0.625</v>
      </c>
      <c r="T101" s="16">
        <f t="shared" si="142"/>
        <v>0.03816793893</v>
      </c>
      <c r="V101" s="12">
        <v>0.0</v>
      </c>
      <c r="W101" s="16">
        <f t="shared" si="143"/>
        <v>0</v>
      </c>
      <c r="X101" s="16">
        <f t="shared" si="144"/>
        <v>0</v>
      </c>
    </row>
    <row r="102" ht="14.25" customHeight="1">
      <c r="A102" s="15" t="s">
        <v>95</v>
      </c>
      <c r="B102" s="15">
        <v>5.0</v>
      </c>
      <c r="C102" s="16">
        <f t="shared" si="133"/>
        <v>0.3571428571</v>
      </c>
      <c r="D102" s="16">
        <f t="shared" si="134"/>
        <v>0.03816793893</v>
      </c>
      <c r="F102" s="15">
        <v>31.0</v>
      </c>
      <c r="G102" s="16">
        <f t="shared" si="135"/>
        <v>0.7380952381</v>
      </c>
      <c r="H102" s="16">
        <f t="shared" si="136"/>
        <v>0.2366412214</v>
      </c>
      <c r="J102" s="12">
        <v>5.0</v>
      </c>
      <c r="K102" s="16">
        <f t="shared" si="137"/>
        <v>0.4166666667</v>
      </c>
      <c r="L102" s="16">
        <f t="shared" si="138"/>
        <v>0.03816793893</v>
      </c>
      <c r="N102" s="15">
        <v>27.0</v>
      </c>
      <c r="O102" s="16">
        <f t="shared" si="139"/>
        <v>0.5094339623</v>
      </c>
      <c r="P102" s="16">
        <f t="shared" si="140"/>
        <v>0.320610687</v>
      </c>
      <c r="R102" s="15">
        <v>5.0</v>
      </c>
      <c r="S102" s="16">
        <f t="shared" si="141"/>
        <v>0.625</v>
      </c>
      <c r="T102" s="16">
        <f t="shared" si="142"/>
        <v>0.03816793893</v>
      </c>
      <c r="V102" s="12">
        <v>0.0</v>
      </c>
      <c r="W102" s="16">
        <f t="shared" si="143"/>
        <v>0</v>
      </c>
      <c r="X102" s="16">
        <f t="shared" si="144"/>
        <v>0</v>
      </c>
    </row>
    <row r="103" ht="14.25" customHeight="1">
      <c r="A103" s="15" t="s">
        <v>96</v>
      </c>
      <c r="B103" s="15">
        <v>6.0</v>
      </c>
      <c r="C103" s="16">
        <f t="shared" si="133"/>
        <v>0.4285714286</v>
      </c>
      <c r="D103" s="16">
        <f t="shared" si="134"/>
        <v>0.04580152672</v>
      </c>
      <c r="F103" s="15">
        <v>17.0</v>
      </c>
      <c r="G103" s="16">
        <f t="shared" si="135"/>
        <v>0.4047619048</v>
      </c>
      <c r="H103" s="16">
        <f t="shared" si="136"/>
        <v>0.1297709924</v>
      </c>
      <c r="J103" s="12">
        <v>0.0</v>
      </c>
      <c r="K103" s="16">
        <f t="shared" si="137"/>
        <v>0</v>
      </c>
      <c r="L103" s="16">
        <f t="shared" si="138"/>
        <v>0</v>
      </c>
      <c r="N103" s="15">
        <v>10.0</v>
      </c>
      <c r="O103" s="16">
        <f t="shared" si="139"/>
        <v>0.1886792453</v>
      </c>
      <c r="P103" s="16">
        <f t="shared" si="140"/>
        <v>0.1221374046</v>
      </c>
      <c r="R103" s="15">
        <v>5.0</v>
      </c>
      <c r="S103" s="16">
        <f t="shared" si="141"/>
        <v>0.625</v>
      </c>
      <c r="T103" s="16">
        <f t="shared" si="142"/>
        <v>0.03816793893</v>
      </c>
      <c r="V103" s="12">
        <v>1.0</v>
      </c>
      <c r="W103" s="16">
        <f t="shared" si="143"/>
        <v>0.5</v>
      </c>
      <c r="X103" s="16">
        <f t="shared" si="144"/>
        <v>0.007633587786</v>
      </c>
    </row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</sheetData>
  <printOptions gridLines="1"/>
  <pageMargins bottom="0.75" footer="0.0" header="0.0" left="0.25" right="0.25" top="0.75"/>
  <pageSetup paperSize="9" scale="7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33" t="s">
        <v>103</v>
      </c>
      <c r="B1" s="34">
        <v>131.0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3"/>
      <c r="V1" s="33"/>
    </row>
    <row r="2">
      <c r="A2" s="36" t="s">
        <v>104</v>
      </c>
      <c r="B2" s="37" t="s">
        <v>105</v>
      </c>
      <c r="C2" s="38"/>
      <c r="D2" s="38"/>
      <c r="E2" s="39"/>
      <c r="F2" s="37" t="s">
        <v>106</v>
      </c>
      <c r="G2" s="38"/>
      <c r="H2" s="39"/>
      <c r="I2" s="37" t="s">
        <v>107</v>
      </c>
      <c r="J2" s="38"/>
      <c r="K2" s="38"/>
      <c r="L2" s="38"/>
      <c r="M2" s="38"/>
      <c r="N2" s="38"/>
      <c r="O2" s="38"/>
      <c r="P2" s="38"/>
      <c r="Q2" s="38"/>
      <c r="R2" s="38"/>
      <c r="S2" s="38"/>
      <c r="T2" s="39"/>
      <c r="U2" s="40"/>
      <c r="V2" s="40"/>
    </row>
    <row r="3">
      <c r="A3" s="33">
        <v>2010.0</v>
      </c>
      <c r="B3" s="33" t="s">
        <v>108</v>
      </c>
      <c r="F3" s="33" t="s">
        <v>109</v>
      </c>
      <c r="I3" s="41" t="s">
        <v>110</v>
      </c>
    </row>
    <row r="4">
      <c r="A4" s="33"/>
    </row>
    <row r="5">
      <c r="A5" s="33"/>
    </row>
    <row r="6">
      <c r="A6" s="33">
        <v>2011.0</v>
      </c>
      <c r="B6" s="33" t="s">
        <v>111</v>
      </c>
      <c r="F6" s="33" t="s">
        <v>112</v>
      </c>
      <c r="I6" s="41" t="s">
        <v>113</v>
      </c>
    </row>
    <row r="7">
      <c r="A7" s="33"/>
      <c r="I7" s="41" t="s">
        <v>114</v>
      </c>
    </row>
    <row r="8">
      <c r="A8" s="33"/>
    </row>
    <row r="9">
      <c r="A9" s="33">
        <v>2012.0</v>
      </c>
      <c r="B9" s="33" t="s">
        <v>115</v>
      </c>
      <c r="F9" s="33" t="s">
        <v>116</v>
      </c>
      <c r="I9" s="42" t="s">
        <v>117</v>
      </c>
    </row>
    <row r="10">
      <c r="A10" s="33"/>
      <c r="I10" s="42" t="s">
        <v>118</v>
      </c>
    </row>
    <row r="11">
      <c r="A11" s="33"/>
      <c r="I11" s="42" t="s">
        <v>119</v>
      </c>
    </row>
    <row r="12">
      <c r="A12" s="33"/>
      <c r="I12" s="41" t="s">
        <v>120</v>
      </c>
    </row>
    <row r="13">
      <c r="A13" s="33"/>
      <c r="B13" s="33" t="s">
        <v>121</v>
      </c>
      <c r="F13" s="33" t="s">
        <v>122</v>
      </c>
      <c r="I13" s="41" t="s">
        <v>123</v>
      </c>
    </row>
    <row r="14">
      <c r="A14" s="33"/>
      <c r="B14" s="33" t="s">
        <v>124</v>
      </c>
      <c r="F14" s="33" t="s">
        <v>125</v>
      </c>
      <c r="I14" s="41" t="s">
        <v>126</v>
      </c>
    </row>
    <row r="15">
      <c r="A15" s="33"/>
    </row>
    <row r="16">
      <c r="A16" s="33">
        <v>2013.0</v>
      </c>
      <c r="B16" s="33" t="s">
        <v>127</v>
      </c>
      <c r="F16" s="33" t="s">
        <v>109</v>
      </c>
      <c r="I16" s="41" t="s">
        <v>128</v>
      </c>
    </row>
    <row r="17">
      <c r="A17" s="33"/>
      <c r="I17" s="41" t="s">
        <v>129</v>
      </c>
    </row>
    <row r="18">
      <c r="A18" s="33"/>
      <c r="B18" s="33" t="s">
        <v>130</v>
      </c>
      <c r="F18" s="33" t="s">
        <v>112</v>
      </c>
      <c r="I18" s="43" t="s">
        <v>131</v>
      </c>
    </row>
    <row r="19">
      <c r="A19" s="33">
        <v>2014.0</v>
      </c>
      <c r="B19" s="33" t="s">
        <v>132</v>
      </c>
      <c r="F19" s="33" t="s">
        <v>109</v>
      </c>
      <c r="I19" s="44" t="s">
        <v>133</v>
      </c>
    </row>
    <row r="20">
      <c r="A20" s="33"/>
      <c r="I20" s="42" t="s">
        <v>134</v>
      </c>
    </row>
    <row r="21">
      <c r="A21" s="33"/>
      <c r="B21" s="33" t="s">
        <v>135</v>
      </c>
      <c r="F21" s="33" t="s">
        <v>112</v>
      </c>
      <c r="I21" s="41" t="s">
        <v>136</v>
      </c>
    </row>
    <row r="22">
      <c r="A22" s="33"/>
      <c r="B22" s="33" t="s">
        <v>137</v>
      </c>
      <c r="F22" s="45" t="s">
        <v>138</v>
      </c>
      <c r="I22" s="41" t="s">
        <v>139</v>
      </c>
    </row>
    <row r="23">
      <c r="A23" s="33"/>
    </row>
    <row r="24">
      <c r="A24" s="33">
        <v>2015.0</v>
      </c>
      <c r="B24" s="33" t="s">
        <v>140</v>
      </c>
      <c r="F24" s="33" t="s">
        <v>141</v>
      </c>
      <c r="I24" s="41" t="s">
        <v>142</v>
      </c>
    </row>
    <row r="25">
      <c r="A25" s="33"/>
      <c r="B25" s="33" t="s">
        <v>143</v>
      </c>
      <c r="F25" s="33" t="s">
        <v>144</v>
      </c>
      <c r="I25" s="41" t="s">
        <v>145</v>
      </c>
    </row>
    <row r="26">
      <c r="A26" s="33"/>
      <c r="B26" s="33" t="s">
        <v>146</v>
      </c>
      <c r="F26" s="33" t="s">
        <v>147</v>
      </c>
      <c r="I26" s="41" t="s">
        <v>148</v>
      </c>
    </row>
    <row r="27">
      <c r="A27" s="33"/>
      <c r="B27" s="45" t="s">
        <v>149</v>
      </c>
      <c r="F27" s="33" t="s">
        <v>150</v>
      </c>
      <c r="I27" s="41" t="s">
        <v>151</v>
      </c>
    </row>
    <row r="28">
      <c r="A28" s="33"/>
    </row>
    <row r="29">
      <c r="A29" s="33"/>
      <c r="B29" s="33" t="s">
        <v>152</v>
      </c>
      <c r="F29" s="33" t="s">
        <v>153</v>
      </c>
      <c r="I29" s="41" t="s">
        <v>154</v>
      </c>
    </row>
    <row r="30">
      <c r="A30" s="33"/>
    </row>
    <row r="31">
      <c r="A31" s="33">
        <v>2016.0</v>
      </c>
      <c r="B31" s="33" t="s">
        <v>155</v>
      </c>
      <c r="F31" s="33" t="s">
        <v>109</v>
      </c>
      <c r="I31" s="41" t="s">
        <v>156</v>
      </c>
    </row>
    <row r="32">
      <c r="A32" s="33"/>
      <c r="B32" s="33" t="s">
        <v>157</v>
      </c>
      <c r="F32" s="33" t="s">
        <v>158</v>
      </c>
      <c r="I32" s="41" t="s">
        <v>159</v>
      </c>
    </row>
    <row r="33">
      <c r="A33" s="33"/>
      <c r="B33" s="33" t="s">
        <v>160</v>
      </c>
      <c r="F33" s="33" t="s">
        <v>161</v>
      </c>
      <c r="I33" s="41" t="s">
        <v>162</v>
      </c>
    </row>
    <row r="34">
      <c r="A34" s="33"/>
      <c r="B34" s="33" t="s">
        <v>163</v>
      </c>
      <c r="F34" s="33" t="s">
        <v>164</v>
      </c>
      <c r="I34" s="41" t="s">
        <v>165</v>
      </c>
    </row>
    <row r="35">
      <c r="A35" s="33"/>
      <c r="B35" s="33" t="s">
        <v>166</v>
      </c>
      <c r="F35" s="33" t="s">
        <v>167</v>
      </c>
      <c r="I35" s="41" t="s">
        <v>168</v>
      </c>
    </row>
    <row r="36">
      <c r="A36" s="33"/>
      <c r="B36" s="33" t="s">
        <v>169</v>
      </c>
      <c r="F36" s="33" t="s">
        <v>167</v>
      </c>
      <c r="I36" s="41" t="s">
        <v>170</v>
      </c>
    </row>
    <row r="37">
      <c r="A37" s="33"/>
      <c r="B37" s="33" t="s">
        <v>171</v>
      </c>
      <c r="F37" s="33" t="s">
        <v>172</v>
      </c>
      <c r="I37" s="41" t="s">
        <v>173</v>
      </c>
    </row>
    <row r="38">
      <c r="A38" s="33"/>
      <c r="B38" s="33" t="s">
        <v>174</v>
      </c>
      <c r="F38" s="33" t="s">
        <v>175</v>
      </c>
      <c r="I38" s="41" t="s">
        <v>176</v>
      </c>
    </row>
    <row r="39">
      <c r="A39" s="33"/>
      <c r="B39" s="33" t="s">
        <v>177</v>
      </c>
      <c r="F39" s="33" t="s">
        <v>178</v>
      </c>
      <c r="I39" s="41" t="s">
        <v>179</v>
      </c>
    </row>
    <row r="40">
      <c r="A40" s="33"/>
    </row>
    <row r="41">
      <c r="A41" s="33">
        <v>2017.0</v>
      </c>
      <c r="B41" s="33" t="s">
        <v>180</v>
      </c>
      <c r="F41" s="33" t="s">
        <v>181</v>
      </c>
      <c r="I41" s="41" t="s">
        <v>182</v>
      </c>
    </row>
    <row r="42">
      <c r="A42" s="33"/>
      <c r="I42" s="42" t="s">
        <v>183</v>
      </c>
    </row>
    <row r="43">
      <c r="A43" s="33"/>
      <c r="B43" s="45" t="s">
        <v>184</v>
      </c>
      <c r="F43" s="33" t="s">
        <v>185</v>
      </c>
      <c r="I43" s="41" t="s">
        <v>186</v>
      </c>
    </row>
    <row r="44">
      <c r="A44" s="33"/>
      <c r="B44" s="33" t="s">
        <v>187</v>
      </c>
      <c r="F44" s="33" t="s">
        <v>188</v>
      </c>
      <c r="I44" s="41" t="s">
        <v>189</v>
      </c>
    </row>
    <row r="45">
      <c r="A45" s="33"/>
      <c r="B45" s="33" t="s">
        <v>190</v>
      </c>
      <c r="F45" s="33" t="s">
        <v>191</v>
      </c>
      <c r="I45" s="41" t="s">
        <v>192</v>
      </c>
    </row>
    <row r="46">
      <c r="A46" s="33"/>
    </row>
    <row r="47">
      <c r="A47" s="33">
        <v>2018.0</v>
      </c>
      <c r="B47" s="33" t="s">
        <v>193</v>
      </c>
      <c r="F47" s="33" t="s">
        <v>194</v>
      </c>
      <c r="I47" s="41" t="s">
        <v>195</v>
      </c>
    </row>
    <row r="48">
      <c r="A48" s="33"/>
      <c r="B48" s="33" t="s">
        <v>196</v>
      </c>
      <c r="F48" s="33" t="s">
        <v>197</v>
      </c>
      <c r="I48" s="41" t="s">
        <v>198</v>
      </c>
    </row>
    <row r="49">
      <c r="A49" s="33"/>
      <c r="I49" s="42" t="s">
        <v>199</v>
      </c>
    </row>
    <row r="50">
      <c r="A50" s="33"/>
      <c r="I50" s="41" t="s">
        <v>200</v>
      </c>
    </row>
    <row r="51">
      <c r="A51" s="33"/>
      <c r="B51" s="33" t="s">
        <v>201</v>
      </c>
      <c r="F51" s="33" t="s">
        <v>185</v>
      </c>
      <c r="I51" s="41" t="s">
        <v>202</v>
      </c>
    </row>
    <row r="52">
      <c r="A52" s="33"/>
      <c r="I52" s="41" t="s">
        <v>203</v>
      </c>
    </row>
    <row r="53">
      <c r="A53" s="33"/>
      <c r="I53" s="41" t="s">
        <v>204</v>
      </c>
    </row>
    <row r="54">
      <c r="A54" s="33"/>
      <c r="I54" s="41" t="s">
        <v>205</v>
      </c>
    </row>
    <row r="55">
      <c r="A55" s="33"/>
      <c r="B55" s="33" t="s">
        <v>206</v>
      </c>
      <c r="F55" s="33" t="s">
        <v>207</v>
      </c>
      <c r="I55" s="41" t="s">
        <v>208</v>
      </c>
    </row>
    <row r="56">
      <c r="A56" s="33"/>
      <c r="I56" s="42" t="s">
        <v>209</v>
      </c>
    </row>
    <row r="57">
      <c r="A57" s="33"/>
      <c r="B57" s="33" t="s">
        <v>210</v>
      </c>
      <c r="F57" s="33" t="s">
        <v>211</v>
      </c>
      <c r="I57" s="41" t="s">
        <v>212</v>
      </c>
    </row>
    <row r="58">
      <c r="A58" s="33"/>
      <c r="B58" s="33" t="s">
        <v>213</v>
      </c>
      <c r="F58" s="33" t="s">
        <v>214</v>
      </c>
      <c r="I58" s="41" t="s">
        <v>215</v>
      </c>
    </row>
    <row r="59">
      <c r="A59" s="33"/>
      <c r="I59" s="42" t="s">
        <v>216</v>
      </c>
    </row>
    <row r="60">
      <c r="A60" s="33"/>
      <c r="B60" s="33" t="s">
        <v>217</v>
      </c>
      <c r="F60" s="33" t="s">
        <v>218</v>
      </c>
      <c r="I60" s="41" t="s">
        <v>219</v>
      </c>
    </row>
    <row r="61">
      <c r="A61" s="33"/>
      <c r="I61" s="42" t="s">
        <v>220</v>
      </c>
    </row>
    <row r="62">
      <c r="A62" s="33"/>
      <c r="B62" s="45" t="s">
        <v>221</v>
      </c>
      <c r="F62" s="33" t="s">
        <v>222</v>
      </c>
      <c r="I62" s="41" t="s">
        <v>223</v>
      </c>
    </row>
    <row r="63">
      <c r="A63" s="33"/>
      <c r="B63" s="33" t="s">
        <v>224</v>
      </c>
      <c r="F63" s="33" t="s">
        <v>225</v>
      </c>
      <c r="I63" s="41" t="s">
        <v>226</v>
      </c>
    </row>
    <row r="64">
      <c r="A64" s="33"/>
      <c r="B64" s="45" t="s">
        <v>227</v>
      </c>
      <c r="F64" s="33" t="s">
        <v>112</v>
      </c>
      <c r="I64" s="41" t="s">
        <v>228</v>
      </c>
    </row>
    <row r="65">
      <c r="A65" s="33"/>
      <c r="B65" s="33" t="s">
        <v>229</v>
      </c>
      <c r="F65" s="33" t="s">
        <v>230</v>
      </c>
      <c r="I65" s="41" t="s">
        <v>231</v>
      </c>
    </row>
    <row r="66">
      <c r="A66" s="33"/>
      <c r="B66" s="33" t="s">
        <v>232</v>
      </c>
      <c r="F66" s="33" t="s">
        <v>230</v>
      </c>
      <c r="I66" s="41" t="s">
        <v>233</v>
      </c>
    </row>
    <row r="67">
      <c r="A67" s="33"/>
    </row>
    <row r="68">
      <c r="A68" s="33">
        <v>2019.0</v>
      </c>
      <c r="B68" s="33" t="s">
        <v>234</v>
      </c>
      <c r="F68" s="33" t="s">
        <v>235</v>
      </c>
      <c r="I68" s="41" t="s">
        <v>236</v>
      </c>
    </row>
    <row r="69">
      <c r="A69" s="33"/>
      <c r="B69" s="33" t="s">
        <v>237</v>
      </c>
      <c r="F69" s="33" t="s">
        <v>238</v>
      </c>
      <c r="I69" s="43" t="s">
        <v>239</v>
      </c>
    </row>
    <row r="70">
      <c r="A70" s="33"/>
      <c r="B70" s="33" t="s">
        <v>240</v>
      </c>
      <c r="F70" s="33" t="s">
        <v>241</v>
      </c>
      <c r="I70" s="43" t="s">
        <v>242</v>
      </c>
    </row>
    <row r="71">
      <c r="A71" s="33"/>
      <c r="B71" s="33" t="s">
        <v>243</v>
      </c>
      <c r="F71" s="33" t="s">
        <v>244</v>
      </c>
      <c r="I71" s="41" t="s">
        <v>245</v>
      </c>
    </row>
    <row r="72">
      <c r="A72" s="33"/>
      <c r="B72" s="33" t="s">
        <v>246</v>
      </c>
      <c r="F72" s="33" t="s">
        <v>207</v>
      </c>
      <c r="I72" s="41" t="s">
        <v>247</v>
      </c>
    </row>
    <row r="73">
      <c r="A73" s="33"/>
      <c r="B73" s="33" t="s">
        <v>248</v>
      </c>
      <c r="F73" s="33" t="s">
        <v>249</v>
      </c>
      <c r="I73" s="41" t="s">
        <v>250</v>
      </c>
    </row>
    <row r="74">
      <c r="A74" s="33"/>
      <c r="B74" s="33" t="s">
        <v>251</v>
      </c>
      <c r="F74" s="33" t="s">
        <v>252</v>
      </c>
      <c r="I74" s="41" t="s">
        <v>253</v>
      </c>
    </row>
    <row r="75">
      <c r="A75" s="33"/>
      <c r="B75" s="33" t="s">
        <v>254</v>
      </c>
      <c r="F75" s="33" t="s">
        <v>252</v>
      </c>
      <c r="I75" s="41" t="s">
        <v>255</v>
      </c>
    </row>
    <row r="76">
      <c r="A76" s="33"/>
      <c r="B76" s="45" t="s">
        <v>256</v>
      </c>
      <c r="F76" s="33" t="s">
        <v>257</v>
      </c>
      <c r="I76" s="41" t="s">
        <v>258</v>
      </c>
    </row>
    <row r="77">
      <c r="A77" s="33"/>
      <c r="B77" s="33" t="s">
        <v>259</v>
      </c>
      <c r="F77" s="33" t="s">
        <v>260</v>
      </c>
      <c r="I77" s="41" t="s">
        <v>261</v>
      </c>
    </row>
    <row r="78">
      <c r="A78" s="33"/>
      <c r="B78" s="33" t="s">
        <v>262</v>
      </c>
      <c r="F78" s="45" t="s">
        <v>263</v>
      </c>
      <c r="I78" s="41" t="s">
        <v>264</v>
      </c>
    </row>
    <row r="79">
      <c r="A79" s="33"/>
      <c r="B79" s="45" t="s">
        <v>265</v>
      </c>
      <c r="F79" s="33" t="s">
        <v>266</v>
      </c>
      <c r="I79" s="41" t="s">
        <v>267</v>
      </c>
    </row>
    <row r="80">
      <c r="A80" s="33"/>
      <c r="B80" s="45" t="s">
        <v>268</v>
      </c>
      <c r="F80" s="33" t="s">
        <v>109</v>
      </c>
      <c r="I80" s="41" t="s">
        <v>269</v>
      </c>
    </row>
    <row r="81">
      <c r="A81" s="33"/>
      <c r="B81" s="33" t="s">
        <v>270</v>
      </c>
      <c r="F81" s="33" t="s">
        <v>271</v>
      </c>
      <c r="I81" s="41" t="s">
        <v>272</v>
      </c>
    </row>
    <row r="82">
      <c r="A82" s="33"/>
      <c r="B82" s="33" t="s">
        <v>273</v>
      </c>
      <c r="F82" s="33" t="s">
        <v>230</v>
      </c>
      <c r="I82" s="41" t="s">
        <v>274</v>
      </c>
    </row>
    <row r="83">
      <c r="A83" s="33"/>
      <c r="B83" s="33" t="s">
        <v>275</v>
      </c>
      <c r="F83" s="33" t="s">
        <v>122</v>
      </c>
      <c r="I83" s="41" t="s">
        <v>276</v>
      </c>
    </row>
    <row r="84">
      <c r="A84" s="33"/>
    </row>
    <row r="85">
      <c r="A85" s="33">
        <v>2020.0</v>
      </c>
      <c r="B85" s="33" t="s">
        <v>277</v>
      </c>
      <c r="F85" s="33" t="s">
        <v>278</v>
      </c>
      <c r="I85" s="41" t="s">
        <v>279</v>
      </c>
    </row>
    <row r="86">
      <c r="A86" s="33"/>
      <c r="B86" s="33" t="s">
        <v>280</v>
      </c>
      <c r="F86" s="33" t="s">
        <v>281</v>
      </c>
      <c r="I86" s="41" t="s">
        <v>282</v>
      </c>
    </row>
    <row r="87">
      <c r="A87" s="33"/>
      <c r="I87" s="41" t="s">
        <v>283</v>
      </c>
    </row>
    <row r="88">
      <c r="A88" s="33"/>
      <c r="B88" s="33" t="s">
        <v>284</v>
      </c>
      <c r="F88" s="33" t="s">
        <v>285</v>
      </c>
      <c r="I88" s="41" t="s">
        <v>286</v>
      </c>
    </row>
    <row r="89">
      <c r="A89" s="33"/>
      <c r="B89" s="33" t="s">
        <v>287</v>
      </c>
      <c r="F89" s="33" t="s">
        <v>257</v>
      </c>
      <c r="I89" s="41" t="s">
        <v>288</v>
      </c>
    </row>
    <row r="90">
      <c r="A90" s="33"/>
      <c r="B90" s="33" t="s">
        <v>289</v>
      </c>
      <c r="F90" s="33" t="s">
        <v>147</v>
      </c>
      <c r="I90" s="41" t="s">
        <v>290</v>
      </c>
    </row>
    <row r="91">
      <c r="A91" s="33"/>
      <c r="B91" s="33" t="s">
        <v>291</v>
      </c>
      <c r="F91" s="33" t="s">
        <v>292</v>
      </c>
      <c r="I91" s="41" t="s">
        <v>293</v>
      </c>
    </row>
    <row r="92">
      <c r="A92" s="33"/>
      <c r="I92" s="42" t="s">
        <v>294</v>
      </c>
    </row>
    <row r="93">
      <c r="A93" s="33"/>
      <c r="B93" s="33" t="s">
        <v>295</v>
      </c>
      <c r="F93" s="33" t="s">
        <v>296</v>
      </c>
      <c r="I93" s="41" t="s">
        <v>297</v>
      </c>
    </row>
    <row r="94">
      <c r="A94" s="33"/>
      <c r="I94" s="42" t="s">
        <v>298</v>
      </c>
    </row>
    <row r="95">
      <c r="A95" s="33"/>
      <c r="B95" s="33" t="s">
        <v>299</v>
      </c>
      <c r="F95" s="33" t="s">
        <v>300</v>
      </c>
      <c r="I95" s="41" t="s">
        <v>301</v>
      </c>
    </row>
    <row r="96">
      <c r="A96" s="33"/>
      <c r="I96" s="42" t="s">
        <v>302</v>
      </c>
    </row>
    <row r="97">
      <c r="A97" s="33"/>
      <c r="B97" s="33" t="s">
        <v>303</v>
      </c>
      <c r="F97" s="33" t="s">
        <v>304</v>
      </c>
      <c r="I97" s="41" t="s">
        <v>305</v>
      </c>
    </row>
    <row r="98">
      <c r="A98" s="33"/>
      <c r="B98" s="33" t="s">
        <v>306</v>
      </c>
      <c r="F98" s="33" t="s">
        <v>307</v>
      </c>
      <c r="I98" s="41" t="s">
        <v>308</v>
      </c>
    </row>
    <row r="99">
      <c r="A99" s="33"/>
      <c r="B99" s="33" t="s">
        <v>309</v>
      </c>
      <c r="F99" s="33" t="s">
        <v>222</v>
      </c>
      <c r="I99" s="41" t="s">
        <v>310</v>
      </c>
    </row>
    <row r="100">
      <c r="A100" s="33"/>
      <c r="B100" s="33" t="s">
        <v>311</v>
      </c>
      <c r="F100" s="33" t="s">
        <v>312</v>
      </c>
      <c r="I100" s="41" t="s">
        <v>313</v>
      </c>
    </row>
    <row r="101">
      <c r="A101" s="33"/>
      <c r="B101" s="33" t="s">
        <v>314</v>
      </c>
      <c r="F101" s="33" t="s">
        <v>312</v>
      </c>
      <c r="I101" s="41" t="s">
        <v>315</v>
      </c>
    </row>
    <row r="102">
      <c r="A102" s="33"/>
      <c r="B102" s="33" t="s">
        <v>316</v>
      </c>
      <c r="F102" s="33" t="s">
        <v>312</v>
      </c>
      <c r="I102" s="41" t="s">
        <v>317</v>
      </c>
    </row>
    <row r="103">
      <c r="A103" s="33"/>
      <c r="B103" s="33" t="s">
        <v>318</v>
      </c>
      <c r="F103" s="33" t="s">
        <v>153</v>
      </c>
      <c r="I103" s="41" t="s">
        <v>319</v>
      </c>
    </row>
    <row r="104">
      <c r="A104" s="33"/>
      <c r="B104" s="33" t="s">
        <v>320</v>
      </c>
      <c r="F104" s="33" t="s">
        <v>153</v>
      </c>
      <c r="I104" s="41" t="s">
        <v>321</v>
      </c>
    </row>
    <row r="105">
      <c r="A105" s="33"/>
      <c r="B105" s="33" t="s">
        <v>322</v>
      </c>
      <c r="F105" s="33" t="s">
        <v>323</v>
      </c>
      <c r="I105" s="41" t="s">
        <v>324</v>
      </c>
    </row>
    <row r="106">
      <c r="A106" s="33"/>
      <c r="B106" s="33" t="s">
        <v>325</v>
      </c>
      <c r="F106" s="33" t="s">
        <v>323</v>
      </c>
      <c r="I106" s="41" t="s">
        <v>326</v>
      </c>
    </row>
    <row r="107">
      <c r="A107" s="33"/>
      <c r="B107" s="33" t="s">
        <v>327</v>
      </c>
      <c r="F107" s="33" t="s">
        <v>323</v>
      </c>
      <c r="I107" s="41" t="s">
        <v>328</v>
      </c>
    </row>
    <row r="108">
      <c r="A108" s="33"/>
      <c r="B108" s="33" t="s">
        <v>329</v>
      </c>
      <c r="F108" s="45" t="s">
        <v>330</v>
      </c>
      <c r="I108" s="41" t="s">
        <v>331</v>
      </c>
    </row>
    <row r="109">
      <c r="A109" s="33"/>
      <c r="B109" s="33" t="s">
        <v>332</v>
      </c>
      <c r="F109" s="33" t="s">
        <v>278</v>
      </c>
      <c r="I109" s="41" t="s">
        <v>333</v>
      </c>
    </row>
    <row r="110">
      <c r="A110" s="33"/>
      <c r="B110" s="45" t="s">
        <v>334</v>
      </c>
      <c r="F110" s="33" t="s">
        <v>278</v>
      </c>
      <c r="I110" s="41" t="s">
        <v>335</v>
      </c>
    </row>
    <row r="111">
      <c r="A111" s="33"/>
      <c r="B111" s="33" t="s">
        <v>336</v>
      </c>
      <c r="F111" s="33" t="s">
        <v>278</v>
      </c>
      <c r="I111" s="41" t="s">
        <v>337</v>
      </c>
    </row>
    <row r="112">
      <c r="A112" s="33"/>
      <c r="B112" s="33" t="s">
        <v>338</v>
      </c>
      <c r="F112" s="33" t="s">
        <v>185</v>
      </c>
      <c r="I112" s="41" t="s">
        <v>339</v>
      </c>
    </row>
    <row r="113">
      <c r="A113" s="33"/>
      <c r="B113" s="33" t="s">
        <v>340</v>
      </c>
      <c r="F113" s="33" t="s">
        <v>188</v>
      </c>
      <c r="I113" s="41" t="s">
        <v>341</v>
      </c>
    </row>
    <row r="114">
      <c r="A114" s="33"/>
      <c r="B114" s="33" t="s">
        <v>342</v>
      </c>
      <c r="F114" s="33" t="s">
        <v>167</v>
      </c>
      <c r="I114" s="41" t="s">
        <v>343</v>
      </c>
    </row>
    <row r="115">
      <c r="A115" s="33"/>
      <c r="B115" s="33" t="s">
        <v>344</v>
      </c>
      <c r="F115" s="33" t="s">
        <v>345</v>
      </c>
      <c r="I115" s="41" t="s">
        <v>346</v>
      </c>
    </row>
    <row r="116">
      <c r="A116" s="33"/>
      <c r="B116" s="33" t="s">
        <v>347</v>
      </c>
      <c r="F116" s="33" t="s">
        <v>109</v>
      </c>
      <c r="I116" s="41" t="s">
        <v>348</v>
      </c>
    </row>
    <row r="117">
      <c r="A117" s="33"/>
    </row>
    <row r="118">
      <c r="A118" s="33">
        <v>2021.0</v>
      </c>
      <c r="B118" s="33" t="s">
        <v>349</v>
      </c>
      <c r="F118" s="33" t="s">
        <v>323</v>
      </c>
      <c r="I118" s="41" t="s">
        <v>350</v>
      </c>
    </row>
    <row r="119">
      <c r="A119" s="33"/>
      <c r="B119" s="33" t="s">
        <v>351</v>
      </c>
      <c r="F119" s="33" t="s">
        <v>194</v>
      </c>
      <c r="I119" s="41" t="s">
        <v>352</v>
      </c>
    </row>
    <row r="120">
      <c r="A120" s="33"/>
      <c r="B120" s="33" t="s">
        <v>353</v>
      </c>
      <c r="F120" s="33" t="s">
        <v>354</v>
      </c>
      <c r="I120" s="43" t="s">
        <v>355</v>
      </c>
    </row>
    <row r="121">
      <c r="A121" s="33"/>
      <c r="B121" s="33" t="s">
        <v>356</v>
      </c>
      <c r="F121" s="33" t="s">
        <v>357</v>
      </c>
      <c r="I121" s="41" t="s">
        <v>358</v>
      </c>
    </row>
    <row r="122">
      <c r="A122" s="33"/>
      <c r="I122" s="42" t="s">
        <v>359</v>
      </c>
    </row>
    <row r="123">
      <c r="A123" s="33"/>
      <c r="I123" s="41" t="s">
        <v>360</v>
      </c>
    </row>
    <row r="124">
      <c r="A124" s="33" t="s">
        <v>361</v>
      </c>
      <c r="B124" s="33" t="s">
        <v>362</v>
      </c>
      <c r="F124" s="33" t="s">
        <v>363</v>
      </c>
      <c r="I124" s="41" t="s">
        <v>364</v>
      </c>
    </row>
    <row r="125">
      <c r="A125" s="33"/>
      <c r="I125" s="42" t="s">
        <v>365</v>
      </c>
    </row>
    <row r="126">
      <c r="A126" s="33"/>
      <c r="B126" s="33" t="s">
        <v>366</v>
      </c>
      <c r="F126" s="33" t="s">
        <v>112</v>
      </c>
      <c r="I126" s="41" t="s">
        <v>367</v>
      </c>
    </row>
    <row r="127">
      <c r="A127" s="33"/>
      <c r="B127" s="33" t="s">
        <v>368</v>
      </c>
      <c r="F127" s="33" t="s">
        <v>369</v>
      </c>
      <c r="I127" s="43" t="s">
        <v>370</v>
      </c>
    </row>
    <row r="128">
      <c r="A128" s="33"/>
      <c r="B128" s="33" t="s">
        <v>371</v>
      </c>
      <c r="F128" s="33" t="s">
        <v>257</v>
      </c>
      <c r="I128" s="41" t="s">
        <v>372</v>
      </c>
    </row>
    <row r="129">
      <c r="A129" s="33"/>
      <c r="I129" s="43" t="s">
        <v>373</v>
      </c>
    </row>
    <row r="130">
      <c r="A130" s="33"/>
      <c r="B130" s="33" t="s">
        <v>374</v>
      </c>
      <c r="F130" s="33" t="s">
        <v>271</v>
      </c>
      <c r="I130" s="41" t="s">
        <v>375</v>
      </c>
    </row>
    <row r="131">
      <c r="A131" s="33"/>
      <c r="B131" s="45" t="s">
        <v>376</v>
      </c>
      <c r="F131" s="33" t="s">
        <v>357</v>
      </c>
      <c r="I131" s="41" t="s">
        <v>377</v>
      </c>
    </row>
    <row r="132">
      <c r="A132" s="33"/>
      <c r="B132" s="33" t="s">
        <v>378</v>
      </c>
      <c r="F132" s="33" t="s">
        <v>271</v>
      </c>
      <c r="I132" s="41" t="s">
        <v>379</v>
      </c>
    </row>
    <row r="133">
      <c r="A133" s="33"/>
      <c r="B133" s="33" t="s">
        <v>380</v>
      </c>
      <c r="F133" s="33" t="s">
        <v>381</v>
      </c>
      <c r="I133" s="41" t="s">
        <v>382</v>
      </c>
    </row>
    <row r="134">
      <c r="A134" s="33"/>
      <c r="B134" s="45" t="s">
        <v>383</v>
      </c>
      <c r="F134" s="33" t="s">
        <v>384</v>
      </c>
      <c r="I134" s="41" t="s">
        <v>385</v>
      </c>
    </row>
    <row r="135">
      <c r="A135" s="33"/>
      <c r="I135" s="42" t="s">
        <v>386</v>
      </c>
    </row>
    <row r="136">
      <c r="A136" s="33"/>
      <c r="I136" s="42" t="s">
        <v>387</v>
      </c>
    </row>
    <row r="137">
      <c r="A137" s="33"/>
      <c r="B137" s="33" t="s">
        <v>388</v>
      </c>
      <c r="F137" s="33" t="s">
        <v>389</v>
      </c>
      <c r="I137" s="41" t="s">
        <v>390</v>
      </c>
    </row>
    <row r="138">
      <c r="A138" s="33"/>
      <c r="B138" s="33" t="s">
        <v>391</v>
      </c>
      <c r="F138" s="33" t="s">
        <v>307</v>
      </c>
      <c r="I138" s="41" t="s">
        <v>392</v>
      </c>
    </row>
    <row r="139">
      <c r="A139" s="33"/>
      <c r="I139" s="43" t="s">
        <v>393</v>
      </c>
    </row>
    <row r="140">
      <c r="A140" s="33"/>
      <c r="B140" s="33" t="s">
        <v>394</v>
      </c>
      <c r="F140" s="33" t="s">
        <v>395</v>
      </c>
      <c r="I140" s="41" t="s">
        <v>396</v>
      </c>
    </row>
    <row r="141">
      <c r="A141" s="33"/>
      <c r="B141" s="33" t="s">
        <v>397</v>
      </c>
      <c r="F141" s="33" t="s">
        <v>398</v>
      </c>
      <c r="I141" s="41" t="s">
        <v>399</v>
      </c>
    </row>
    <row r="142">
      <c r="A142" s="33"/>
      <c r="I142" s="42" t="s">
        <v>400</v>
      </c>
    </row>
    <row r="143">
      <c r="A143" s="33"/>
      <c r="B143" s="33" t="s">
        <v>401</v>
      </c>
      <c r="F143" s="33" t="s">
        <v>402</v>
      </c>
      <c r="I143" s="41" t="s">
        <v>403</v>
      </c>
    </row>
    <row r="144">
      <c r="A144" s="33"/>
      <c r="I144" s="41" t="s">
        <v>404</v>
      </c>
    </row>
    <row r="145">
      <c r="A145" s="33"/>
      <c r="B145" s="33" t="s">
        <v>405</v>
      </c>
      <c r="F145" s="33" t="s">
        <v>323</v>
      </c>
      <c r="I145" s="41" t="s">
        <v>406</v>
      </c>
    </row>
    <row r="146">
      <c r="A146" s="33"/>
      <c r="I146" s="41" t="s">
        <v>407</v>
      </c>
    </row>
    <row r="147">
      <c r="A147" s="33"/>
      <c r="B147" s="33" t="s">
        <v>408</v>
      </c>
      <c r="F147" s="33" t="s">
        <v>112</v>
      </c>
      <c r="I147" s="41" t="s">
        <v>409</v>
      </c>
    </row>
    <row r="148">
      <c r="A148" s="33"/>
      <c r="B148" s="33" t="s">
        <v>410</v>
      </c>
      <c r="F148" s="33" t="s">
        <v>181</v>
      </c>
      <c r="I148" s="41" t="s">
        <v>411</v>
      </c>
    </row>
    <row r="149">
      <c r="A149" s="33"/>
      <c r="B149" s="33" t="s">
        <v>412</v>
      </c>
      <c r="F149" s="33" t="s">
        <v>278</v>
      </c>
      <c r="I149" s="41" t="s">
        <v>413</v>
      </c>
    </row>
    <row r="150">
      <c r="A150" s="33"/>
      <c r="B150" s="33" t="s">
        <v>414</v>
      </c>
      <c r="F150" s="33" t="s">
        <v>415</v>
      </c>
      <c r="I150" s="41" t="s">
        <v>416</v>
      </c>
    </row>
    <row r="151">
      <c r="A151" s="33"/>
      <c r="B151" s="33" t="s">
        <v>417</v>
      </c>
      <c r="F151" s="33" t="s">
        <v>415</v>
      </c>
      <c r="I151" s="41" t="s">
        <v>418</v>
      </c>
    </row>
    <row r="152">
      <c r="A152" s="33"/>
      <c r="B152" s="33" t="s">
        <v>419</v>
      </c>
      <c r="F152" s="33" t="s">
        <v>235</v>
      </c>
      <c r="I152" s="41" t="s">
        <v>420</v>
      </c>
    </row>
    <row r="153">
      <c r="A153" s="33"/>
      <c r="B153" s="33" t="s">
        <v>421</v>
      </c>
      <c r="F153" s="33" t="s">
        <v>235</v>
      </c>
      <c r="I153" s="41" t="s">
        <v>422</v>
      </c>
    </row>
    <row r="154">
      <c r="A154" s="33"/>
      <c r="B154" s="33" t="s">
        <v>423</v>
      </c>
      <c r="F154" s="33" t="s">
        <v>112</v>
      </c>
      <c r="I154" s="41" t="s">
        <v>424</v>
      </c>
    </row>
    <row r="155">
      <c r="A155" s="33"/>
      <c r="B155" s="45" t="s">
        <v>425</v>
      </c>
      <c r="F155" s="33" t="s">
        <v>426</v>
      </c>
      <c r="I155" s="41" t="s">
        <v>427</v>
      </c>
    </row>
    <row r="156">
      <c r="A156" s="33"/>
      <c r="B156" s="46" t="s">
        <v>428</v>
      </c>
      <c r="F156" s="33" t="s">
        <v>429</v>
      </c>
      <c r="I156" s="41" t="s">
        <v>430</v>
      </c>
    </row>
    <row r="157">
      <c r="A157" s="33"/>
      <c r="B157" s="45" t="s">
        <v>431</v>
      </c>
      <c r="F157" s="33" t="s">
        <v>230</v>
      </c>
      <c r="I157" s="41" t="s">
        <v>432</v>
      </c>
    </row>
    <row r="158">
      <c r="A158" s="33"/>
    </row>
    <row r="159">
      <c r="A159" s="33">
        <v>2022.0</v>
      </c>
      <c r="B159" s="33" t="s">
        <v>433</v>
      </c>
      <c r="F159" s="33" t="s">
        <v>323</v>
      </c>
      <c r="I159" s="41" t="s">
        <v>434</v>
      </c>
    </row>
    <row r="160">
      <c r="A160" s="33"/>
      <c r="I160" s="41" t="s">
        <v>435</v>
      </c>
    </row>
    <row r="161">
      <c r="A161" s="33"/>
      <c r="B161" s="33" t="s">
        <v>436</v>
      </c>
      <c r="F161" s="33" t="s">
        <v>437</v>
      </c>
      <c r="I161" s="41" t="s">
        <v>438</v>
      </c>
    </row>
    <row r="162">
      <c r="A162" s="33"/>
      <c r="B162" s="33" t="s">
        <v>439</v>
      </c>
      <c r="F162" s="33" t="s">
        <v>440</v>
      </c>
      <c r="I162" s="41" t="s">
        <v>441</v>
      </c>
    </row>
    <row r="163">
      <c r="A163" s="33"/>
      <c r="I163" s="42" t="s">
        <v>442</v>
      </c>
    </row>
    <row r="164">
      <c r="A164" s="33"/>
      <c r="I164" s="42" t="s">
        <v>443</v>
      </c>
    </row>
    <row r="165">
      <c r="A165" s="33"/>
      <c r="B165" s="33" t="s">
        <v>444</v>
      </c>
      <c r="F165" s="33" t="s">
        <v>445</v>
      </c>
      <c r="I165" s="41" t="s">
        <v>446</v>
      </c>
    </row>
    <row r="166">
      <c r="A166" s="33"/>
      <c r="B166" s="33" t="s">
        <v>447</v>
      </c>
      <c r="F166" s="33" t="s">
        <v>448</v>
      </c>
      <c r="I166" s="41" t="s">
        <v>449</v>
      </c>
    </row>
    <row r="167">
      <c r="A167" s="33"/>
    </row>
    <row r="168">
      <c r="A168" s="33"/>
      <c r="B168" s="33" t="s">
        <v>450</v>
      </c>
      <c r="F168" s="33" t="s">
        <v>451</v>
      </c>
      <c r="I168" s="41" t="s">
        <v>452</v>
      </c>
    </row>
    <row r="169">
      <c r="A169" s="33"/>
      <c r="B169" s="33"/>
      <c r="F169" s="33"/>
      <c r="I169" s="41" t="s">
        <v>453</v>
      </c>
    </row>
    <row r="170">
      <c r="A170" s="33"/>
      <c r="B170" s="33"/>
      <c r="F170" s="33"/>
      <c r="I170" s="41" t="s">
        <v>454</v>
      </c>
    </row>
    <row r="171">
      <c r="A171" s="33"/>
      <c r="B171" s="33"/>
      <c r="F171" s="33"/>
      <c r="I171" s="41" t="s">
        <v>455</v>
      </c>
    </row>
    <row r="172">
      <c r="A172" s="33"/>
      <c r="B172" s="33" t="s">
        <v>456</v>
      </c>
      <c r="F172" s="33" t="s">
        <v>292</v>
      </c>
      <c r="I172" s="41" t="s">
        <v>457</v>
      </c>
    </row>
    <row r="173">
      <c r="A173" s="33"/>
      <c r="B173" s="33" t="s">
        <v>458</v>
      </c>
      <c r="F173" s="33" t="s">
        <v>459</v>
      </c>
      <c r="I173" s="41" t="s">
        <v>460</v>
      </c>
    </row>
    <row r="174">
      <c r="A174" s="33"/>
      <c r="B174" s="33" t="s">
        <v>461</v>
      </c>
      <c r="F174" s="33" t="s">
        <v>462</v>
      </c>
      <c r="I174" s="41" t="s">
        <v>463</v>
      </c>
    </row>
    <row r="175">
      <c r="A175" s="33"/>
      <c r="B175" s="33" t="s">
        <v>464</v>
      </c>
      <c r="F175" s="33" t="s">
        <v>384</v>
      </c>
      <c r="I175" s="41" t="s">
        <v>465</v>
      </c>
    </row>
    <row r="176">
      <c r="A176" s="33"/>
      <c r="B176" s="33" t="s">
        <v>466</v>
      </c>
      <c r="F176" s="33" t="s">
        <v>369</v>
      </c>
      <c r="I176" s="41" t="s">
        <v>467</v>
      </c>
    </row>
    <row r="177">
      <c r="A177" s="33"/>
      <c r="B177" s="33" t="s">
        <v>468</v>
      </c>
      <c r="F177" s="33" t="s">
        <v>369</v>
      </c>
      <c r="I177" s="41" t="s">
        <v>469</v>
      </c>
    </row>
    <row r="178">
      <c r="A178" s="33"/>
      <c r="B178" s="33" t="s">
        <v>470</v>
      </c>
      <c r="F178" s="33" t="s">
        <v>369</v>
      </c>
      <c r="I178" s="41" t="s">
        <v>471</v>
      </c>
    </row>
    <row r="179">
      <c r="A179" s="33"/>
      <c r="B179" s="33" t="s">
        <v>472</v>
      </c>
      <c r="F179" s="33" t="s">
        <v>473</v>
      </c>
      <c r="I179" s="41" t="s">
        <v>474</v>
      </c>
    </row>
    <row r="180">
      <c r="A180" s="33"/>
      <c r="I180" s="42" t="s">
        <v>475</v>
      </c>
    </row>
    <row r="181">
      <c r="A181" s="33"/>
      <c r="B181" s="33" t="s">
        <v>476</v>
      </c>
      <c r="F181" s="33" t="s">
        <v>323</v>
      </c>
      <c r="I181" s="41" t="s">
        <v>477</v>
      </c>
    </row>
    <row r="182">
      <c r="A182" s="33"/>
      <c r="I182" s="41" t="s">
        <v>478</v>
      </c>
    </row>
    <row r="183">
      <c r="A183" s="33"/>
      <c r="B183" s="33" t="s">
        <v>479</v>
      </c>
      <c r="F183" s="33" t="s">
        <v>278</v>
      </c>
      <c r="I183" s="41" t="s">
        <v>480</v>
      </c>
    </row>
    <row r="184">
      <c r="A184" s="33"/>
      <c r="B184" s="33" t="s">
        <v>481</v>
      </c>
      <c r="F184" s="33" t="s">
        <v>482</v>
      </c>
      <c r="I184" s="41" t="s">
        <v>483</v>
      </c>
    </row>
    <row r="185">
      <c r="A185" s="33"/>
      <c r="I185" s="41" t="s">
        <v>484</v>
      </c>
    </row>
    <row r="186">
      <c r="A186" s="33"/>
      <c r="I186" s="41" t="s">
        <v>485</v>
      </c>
    </row>
    <row r="187">
      <c r="A187" s="47"/>
      <c r="B187" s="33" t="s">
        <v>486</v>
      </c>
      <c r="F187" s="33" t="s">
        <v>487</v>
      </c>
      <c r="I187" s="41" t="s">
        <v>488</v>
      </c>
    </row>
  </sheetData>
  <mergeCells count="557">
    <mergeCell ref="F13:H13"/>
    <mergeCell ref="I13:V13"/>
    <mergeCell ref="B11:E11"/>
    <mergeCell ref="F11:H11"/>
    <mergeCell ref="I11:V11"/>
    <mergeCell ref="B12:E12"/>
    <mergeCell ref="F12:H12"/>
    <mergeCell ref="I12:V12"/>
    <mergeCell ref="B13:E13"/>
    <mergeCell ref="F16:H16"/>
    <mergeCell ref="I16:V16"/>
    <mergeCell ref="B14:E14"/>
    <mergeCell ref="F14:H14"/>
    <mergeCell ref="I14:V14"/>
    <mergeCell ref="B15:E15"/>
    <mergeCell ref="F15:H15"/>
    <mergeCell ref="I15:V15"/>
    <mergeCell ref="B16:E16"/>
    <mergeCell ref="F19:H19"/>
    <mergeCell ref="I19:V19"/>
    <mergeCell ref="B17:E17"/>
    <mergeCell ref="F17:H17"/>
    <mergeCell ref="I17:V17"/>
    <mergeCell ref="B18:E18"/>
    <mergeCell ref="F18:H18"/>
    <mergeCell ref="I18:V18"/>
    <mergeCell ref="B19:E19"/>
    <mergeCell ref="I23:V23"/>
    <mergeCell ref="I24:V24"/>
    <mergeCell ref="B20:E20"/>
    <mergeCell ref="F20:H20"/>
    <mergeCell ref="I20:V20"/>
    <mergeCell ref="B21:E21"/>
    <mergeCell ref="F21:H21"/>
    <mergeCell ref="I21:V21"/>
    <mergeCell ref="I22:V22"/>
    <mergeCell ref="F22:H22"/>
    <mergeCell ref="I26:V26"/>
    <mergeCell ref="I27:V27"/>
    <mergeCell ref="B27:E27"/>
    <mergeCell ref="B22:E22"/>
    <mergeCell ref="B23:E23"/>
    <mergeCell ref="F23:H23"/>
    <mergeCell ref="B24:E24"/>
    <mergeCell ref="F24:H24"/>
    <mergeCell ref="F25:H25"/>
    <mergeCell ref="I25:V25"/>
    <mergeCell ref="F4:H4"/>
    <mergeCell ref="I4:V4"/>
    <mergeCell ref="B2:E2"/>
    <mergeCell ref="F2:H2"/>
    <mergeCell ref="I2:T2"/>
    <mergeCell ref="B3:E3"/>
    <mergeCell ref="F3:H3"/>
    <mergeCell ref="I3:V3"/>
    <mergeCell ref="B4:E4"/>
    <mergeCell ref="F7:H7"/>
    <mergeCell ref="I7:V7"/>
    <mergeCell ref="B5:E5"/>
    <mergeCell ref="F5:H5"/>
    <mergeCell ref="I5:V5"/>
    <mergeCell ref="B6:E6"/>
    <mergeCell ref="F6:H6"/>
    <mergeCell ref="I6:V6"/>
    <mergeCell ref="B7:E7"/>
    <mergeCell ref="F10:H10"/>
    <mergeCell ref="I10:V10"/>
    <mergeCell ref="B8:E8"/>
    <mergeCell ref="F8:H8"/>
    <mergeCell ref="I8:V8"/>
    <mergeCell ref="B9:E9"/>
    <mergeCell ref="F9:H9"/>
    <mergeCell ref="I9:V9"/>
    <mergeCell ref="B10:E10"/>
    <mergeCell ref="B25:E25"/>
    <mergeCell ref="B26:E26"/>
    <mergeCell ref="F26:H26"/>
    <mergeCell ref="F27:H27"/>
    <mergeCell ref="B28:E28"/>
    <mergeCell ref="F28:H28"/>
    <mergeCell ref="I28:V28"/>
    <mergeCell ref="F40:H40"/>
    <mergeCell ref="I40:V40"/>
    <mergeCell ref="B38:E38"/>
    <mergeCell ref="F38:H38"/>
    <mergeCell ref="I38:V38"/>
    <mergeCell ref="B39:E39"/>
    <mergeCell ref="F39:H39"/>
    <mergeCell ref="I39:V39"/>
    <mergeCell ref="B40:E40"/>
    <mergeCell ref="I44:V44"/>
    <mergeCell ref="I45:V45"/>
    <mergeCell ref="B41:E41"/>
    <mergeCell ref="F41:H41"/>
    <mergeCell ref="I41:V41"/>
    <mergeCell ref="F42:H42"/>
    <mergeCell ref="I42:V42"/>
    <mergeCell ref="F43:H43"/>
    <mergeCell ref="I43:V43"/>
    <mergeCell ref="B43:E43"/>
    <mergeCell ref="I47:V47"/>
    <mergeCell ref="I48:V48"/>
    <mergeCell ref="B42:E42"/>
    <mergeCell ref="B44:E44"/>
    <mergeCell ref="F44:H44"/>
    <mergeCell ref="B45:E45"/>
    <mergeCell ref="F45:H45"/>
    <mergeCell ref="F46:H46"/>
    <mergeCell ref="I46:V46"/>
    <mergeCell ref="I50:V50"/>
    <mergeCell ref="I51:V51"/>
    <mergeCell ref="B46:E46"/>
    <mergeCell ref="B47:E47"/>
    <mergeCell ref="F47:H47"/>
    <mergeCell ref="B48:E48"/>
    <mergeCell ref="F48:H48"/>
    <mergeCell ref="F49:H49"/>
    <mergeCell ref="I49:V49"/>
    <mergeCell ref="I53:V53"/>
    <mergeCell ref="I54:V54"/>
    <mergeCell ref="B49:E49"/>
    <mergeCell ref="B50:E50"/>
    <mergeCell ref="F50:H50"/>
    <mergeCell ref="B51:E51"/>
    <mergeCell ref="F51:H51"/>
    <mergeCell ref="F52:H52"/>
    <mergeCell ref="I52:V52"/>
    <mergeCell ref="I56:V56"/>
    <mergeCell ref="I57:V57"/>
    <mergeCell ref="B52:E52"/>
    <mergeCell ref="B53:E53"/>
    <mergeCell ref="F53:H53"/>
    <mergeCell ref="B54:E54"/>
    <mergeCell ref="F54:H54"/>
    <mergeCell ref="F55:H55"/>
    <mergeCell ref="I55:V55"/>
    <mergeCell ref="F31:H31"/>
    <mergeCell ref="I31:V31"/>
    <mergeCell ref="B29:E29"/>
    <mergeCell ref="F29:H29"/>
    <mergeCell ref="I29:V29"/>
    <mergeCell ref="B30:E30"/>
    <mergeCell ref="F30:H30"/>
    <mergeCell ref="I30:V30"/>
    <mergeCell ref="B31:E31"/>
    <mergeCell ref="F34:H34"/>
    <mergeCell ref="I34:V34"/>
    <mergeCell ref="B32:E32"/>
    <mergeCell ref="F32:H32"/>
    <mergeCell ref="I32:V32"/>
    <mergeCell ref="B33:E33"/>
    <mergeCell ref="F33:H33"/>
    <mergeCell ref="I33:V33"/>
    <mergeCell ref="B34:E34"/>
    <mergeCell ref="F37:H37"/>
    <mergeCell ref="I37:V37"/>
    <mergeCell ref="B35:E35"/>
    <mergeCell ref="F35:H35"/>
    <mergeCell ref="I35:V35"/>
    <mergeCell ref="B36:E36"/>
    <mergeCell ref="F36:H36"/>
    <mergeCell ref="I36:V36"/>
    <mergeCell ref="B37:E37"/>
    <mergeCell ref="B55:E55"/>
    <mergeCell ref="B56:H56"/>
    <mergeCell ref="B57:E57"/>
    <mergeCell ref="F57:H57"/>
    <mergeCell ref="B58:E58"/>
    <mergeCell ref="F58:H58"/>
    <mergeCell ref="I58:V58"/>
    <mergeCell ref="B59:E59"/>
    <mergeCell ref="F59:H59"/>
    <mergeCell ref="I59:V59"/>
    <mergeCell ref="B60:E60"/>
    <mergeCell ref="F60:H60"/>
    <mergeCell ref="I60:V60"/>
    <mergeCell ref="B61:E61"/>
    <mergeCell ref="F61:H61"/>
    <mergeCell ref="I61:V61"/>
    <mergeCell ref="F62:H62"/>
    <mergeCell ref="I62:V62"/>
    <mergeCell ref="B63:E63"/>
    <mergeCell ref="F63:H63"/>
    <mergeCell ref="I63:V63"/>
    <mergeCell ref="B62:E62"/>
    <mergeCell ref="I67:V67"/>
    <mergeCell ref="I68:V68"/>
    <mergeCell ref="I69:V69"/>
    <mergeCell ref="F64:H64"/>
    <mergeCell ref="I64:V64"/>
    <mergeCell ref="B65:E65"/>
    <mergeCell ref="F65:H65"/>
    <mergeCell ref="I65:V65"/>
    <mergeCell ref="F66:H66"/>
    <mergeCell ref="I66:V66"/>
    <mergeCell ref="B64:E64"/>
    <mergeCell ref="B70:E70"/>
    <mergeCell ref="F70:H70"/>
    <mergeCell ref="I70:V70"/>
    <mergeCell ref="B71:E71"/>
    <mergeCell ref="F71:H71"/>
    <mergeCell ref="I71:V71"/>
    <mergeCell ref="B66:E66"/>
    <mergeCell ref="B67:E67"/>
    <mergeCell ref="F67:H67"/>
    <mergeCell ref="B68:E68"/>
    <mergeCell ref="F68:H68"/>
    <mergeCell ref="B69:E69"/>
    <mergeCell ref="F69:H69"/>
    <mergeCell ref="B82:E82"/>
    <mergeCell ref="B83:E83"/>
    <mergeCell ref="F83:H83"/>
    <mergeCell ref="B84:E84"/>
    <mergeCell ref="F84:H84"/>
    <mergeCell ref="B85:E85"/>
    <mergeCell ref="F85:H85"/>
    <mergeCell ref="B79:E79"/>
    <mergeCell ref="B80:E80"/>
    <mergeCell ref="B77:E77"/>
    <mergeCell ref="B78:E78"/>
    <mergeCell ref="F79:H79"/>
    <mergeCell ref="F80:H80"/>
    <mergeCell ref="B81:E81"/>
    <mergeCell ref="F81:H81"/>
    <mergeCell ref="F82:H82"/>
    <mergeCell ref="F78:H78"/>
    <mergeCell ref="F90:H90"/>
    <mergeCell ref="I90:V90"/>
    <mergeCell ref="B88:E88"/>
    <mergeCell ref="F88:H88"/>
    <mergeCell ref="I88:V88"/>
    <mergeCell ref="B89:E89"/>
    <mergeCell ref="F89:H89"/>
    <mergeCell ref="I89:V89"/>
    <mergeCell ref="B90:E90"/>
    <mergeCell ref="F93:H93"/>
    <mergeCell ref="I93:V93"/>
    <mergeCell ref="B91:E91"/>
    <mergeCell ref="F91:H91"/>
    <mergeCell ref="I91:V91"/>
    <mergeCell ref="B92:E92"/>
    <mergeCell ref="F92:H92"/>
    <mergeCell ref="I92:V92"/>
    <mergeCell ref="B93:E93"/>
    <mergeCell ref="F96:H96"/>
    <mergeCell ref="I96:V96"/>
    <mergeCell ref="B94:E94"/>
    <mergeCell ref="F94:H94"/>
    <mergeCell ref="I94:V94"/>
    <mergeCell ref="B95:E95"/>
    <mergeCell ref="F95:H95"/>
    <mergeCell ref="I95:V95"/>
    <mergeCell ref="B96:E96"/>
    <mergeCell ref="F99:H99"/>
    <mergeCell ref="I99:V99"/>
    <mergeCell ref="B97:E97"/>
    <mergeCell ref="F97:H97"/>
    <mergeCell ref="I97:V97"/>
    <mergeCell ref="B98:E98"/>
    <mergeCell ref="F98:H98"/>
    <mergeCell ref="I98:V98"/>
    <mergeCell ref="B99:E99"/>
    <mergeCell ref="F102:H102"/>
    <mergeCell ref="I102:V102"/>
    <mergeCell ref="B100:E100"/>
    <mergeCell ref="F100:H100"/>
    <mergeCell ref="I100:V100"/>
    <mergeCell ref="B101:E101"/>
    <mergeCell ref="F101:H101"/>
    <mergeCell ref="I101:V101"/>
    <mergeCell ref="B102:E102"/>
    <mergeCell ref="F105:H105"/>
    <mergeCell ref="I105:V105"/>
    <mergeCell ref="B103:E103"/>
    <mergeCell ref="F103:H103"/>
    <mergeCell ref="I103:V103"/>
    <mergeCell ref="B104:E104"/>
    <mergeCell ref="F104:H104"/>
    <mergeCell ref="I104:V104"/>
    <mergeCell ref="B105:E105"/>
    <mergeCell ref="I109:V109"/>
    <mergeCell ref="I110:V110"/>
    <mergeCell ref="B110:E110"/>
    <mergeCell ref="B106:E106"/>
    <mergeCell ref="F106:H106"/>
    <mergeCell ref="I106:V106"/>
    <mergeCell ref="B107:E107"/>
    <mergeCell ref="F107:H107"/>
    <mergeCell ref="I107:V107"/>
    <mergeCell ref="I108:V108"/>
    <mergeCell ref="F108:H108"/>
    <mergeCell ref="F74:H74"/>
    <mergeCell ref="I74:V74"/>
    <mergeCell ref="B72:E72"/>
    <mergeCell ref="F72:H72"/>
    <mergeCell ref="I72:V72"/>
    <mergeCell ref="B73:E73"/>
    <mergeCell ref="F73:H73"/>
    <mergeCell ref="I73:V73"/>
    <mergeCell ref="B74:E74"/>
    <mergeCell ref="I78:V78"/>
    <mergeCell ref="I79:V79"/>
    <mergeCell ref="I80:V80"/>
    <mergeCell ref="I81:V81"/>
    <mergeCell ref="I82:V82"/>
    <mergeCell ref="I83:V83"/>
    <mergeCell ref="I84:V84"/>
    <mergeCell ref="I85:V85"/>
    <mergeCell ref="B75:E75"/>
    <mergeCell ref="F75:H75"/>
    <mergeCell ref="I75:V75"/>
    <mergeCell ref="F76:H76"/>
    <mergeCell ref="I76:V76"/>
    <mergeCell ref="F77:H77"/>
    <mergeCell ref="I77:V77"/>
    <mergeCell ref="B76:E76"/>
    <mergeCell ref="B86:E86"/>
    <mergeCell ref="F86:H86"/>
    <mergeCell ref="I86:V86"/>
    <mergeCell ref="B87:E87"/>
    <mergeCell ref="F87:H87"/>
    <mergeCell ref="I87:V87"/>
    <mergeCell ref="B108:E108"/>
    <mergeCell ref="B109:E109"/>
    <mergeCell ref="F109:H109"/>
    <mergeCell ref="F110:H110"/>
    <mergeCell ref="B111:E111"/>
    <mergeCell ref="F111:H111"/>
    <mergeCell ref="I111:V111"/>
    <mergeCell ref="F123:H123"/>
    <mergeCell ref="I123:V123"/>
    <mergeCell ref="B121:E121"/>
    <mergeCell ref="F121:H121"/>
    <mergeCell ref="I121:V121"/>
    <mergeCell ref="B122:E122"/>
    <mergeCell ref="F122:H122"/>
    <mergeCell ref="I122:V122"/>
    <mergeCell ref="B123:E123"/>
    <mergeCell ref="F126:H126"/>
    <mergeCell ref="I126:V126"/>
    <mergeCell ref="B124:E124"/>
    <mergeCell ref="F124:H124"/>
    <mergeCell ref="I124:V124"/>
    <mergeCell ref="B125:E125"/>
    <mergeCell ref="F125:H125"/>
    <mergeCell ref="I125:V125"/>
    <mergeCell ref="B126:E126"/>
    <mergeCell ref="F129:H129"/>
    <mergeCell ref="I129:V129"/>
    <mergeCell ref="B127:E127"/>
    <mergeCell ref="F127:H127"/>
    <mergeCell ref="I127:V127"/>
    <mergeCell ref="B128:E128"/>
    <mergeCell ref="F128:H128"/>
    <mergeCell ref="I128:V128"/>
    <mergeCell ref="B129:E129"/>
    <mergeCell ref="I133:V133"/>
    <mergeCell ref="I134:V134"/>
    <mergeCell ref="B134:E134"/>
    <mergeCell ref="B130:E130"/>
    <mergeCell ref="F130:H130"/>
    <mergeCell ref="I130:V130"/>
    <mergeCell ref="F131:H131"/>
    <mergeCell ref="I131:V131"/>
    <mergeCell ref="F132:H132"/>
    <mergeCell ref="I132:V132"/>
    <mergeCell ref="B131:E131"/>
    <mergeCell ref="F114:H114"/>
    <mergeCell ref="I114:V114"/>
    <mergeCell ref="B112:E112"/>
    <mergeCell ref="F112:H112"/>
    <mergeCell ref="I112:V112"/>
    <mergeCell ref="B113:E113"/>
    <mergeCell ref="F113:H113"/>
    <mergeCell ref="I113:V113"/>
    <mergeCell ref="B114:E114"/>
    <mergeCell ref="F117:H117"/>
    <mergeCell ref="I117:V117"/>
    <mergeCell ref="B115:E115"/>
    <mergeCell ref="F115:H115"/>
    <mergeCell ref="I115:V115"/>
    <mergeCell ref="B116:E116"/>
    <mergeCell ref="F116:H116"/>
    <mergeCell ref="I116:V116"/>
    <mergeCell ref="B117:E117"/>
    <mergeCell ref="F120:H120"/>
    <mergeCell ref="I120:V120"/>
    <mergeCell ref="B118:E118"/>
    <mergeCell ref="F118:H118"/>
    <mergeCell ref="I118:V118"/>
    <mergeCell ref="B119:E119"/>
    <mergeCell ref="F119:H119"/>
    <mergeCell ref="I119:V119"/>
    <mergeCell ref="B120:E120"/>
    <mergeCell ref="B132:E132"/>
    <mergeCell ref="B133:E133"/>
    <mergeCell ref="F133:H133"/>
    <mergeCell ref="F134:H134"/>
    <mergeCell ref="B135:E135"/>
    <mergeCell ref="F135:H135"/>
    <mergeCell ref="I135:V135"/>
    <mergeCell ref="F181:H181"/>
    <mergeCell ref="I181:V181"/>
    <mergeCell ref="B179:E179"/>
    <mergeCell ref="F179:H179"/>
    <mergeCell ref="I179:V179"/>
    <mergeCell ref="B180:E180"/>
    <mergeCell ref="F180:H180"/>
    <mergeCell ref="I180:V180"/>
    <mergeCell ref="B181:E181"/>
    <mergeCell ref="F184:H184"/>
    <mergeCell ref="I184:V184"/>
    <mergeCell ref="B182:E182"/>
    <mergeCell ref="F182:H182"/>
    <mergeCell ref="I182:V182"/>
    <mergeCell ref="B183:E183"/>
    <mergeCell ref="F183:H183"/>
    <mergeCell ref="I183:V183"/>
    <mergeCell ref="B184:E184"/>
    <mergeCell ref="F172:H172"/>
    <mergeCell ref="I172:V172"/>
    <mergeCell ref="I169:V169"/>
    <mergeCell ref="F169:H169"/>
    <mergeCell ref="F170:H170"/>
    <mergeCell ref="F171:H171"/>
    <mergeCell ref="B168:E168"/>
    <mergeCell ref="F168:H168"/>
    <mergeCell ref="I168:V168"/>
    <mergeCell ref="I170:V170"/>
    <mergeCell ref="I171:V171"/>
    <mergeCell ref="B172:E172"/>
    <mergeCell ref="B171:E171"/>
    <mergeCell ref="F164:H164"/>
    <mergeCell ref="I164:V164"/>
    <mergeCell ref="B162:E162"/>
    <mergeCell ref="F162:H162"/>
    <mergeCell ref="I162:V162"/>
    <mergeCell ref="B163:E163"/>
    <mergeCell ref="F163:H163"/>
    <mergeCell ref="I163:V163"/>
    <mergeCell ref="B164:E164"/>
    <mergeCell ref="F167:H167"/>
    <mergeCell ref="I167:V167"/>
    <mergeCell ref="B165:E165"/>
    <mergeCell ref="F165:H165"/>
    <mergeCell ref="I165:V165"/>
    <mergeCell ref="B166:E166"/>
    <mergeCell ref="F166:H166"/>
    <mergeCell ref="I166:V166"/>
    <mergeCell ref="B167:E167"/>
    <mergeCell ref="F187:H187"/>
    <mergeCell ref="I187:V187"/>
    <mergeCell ref="B185:E185"/>
    <mergeCell ref="F185:H185"/>
    <mergeCell ref="I185:V185"/>
    <mergeCell ref="B186:E186"/>
    <mergeCell ref="F186:H186"/>
    <mergeCell ref="I186:V186"/>
    <mergeCell ref="B187:E187"/>
    <mergeCell ref="B169:E169"/>
    <mergeCell ref="B170:E170"/>
    <mergeCell ref="F147:H147"/>
    <mergeCell ref="I147:V147"/>
    <mergeCell ref="B145:E145"/>
    <mergeCell ref="F145:H145"/>
    <mergeCell ref="I145:V145"/>
    <mergeCell ref="B146:E146"/>
    <mergeCell ref="F146:H146"/>
    <mergeCell ref="I146:V146"/>
    <mergeCell ref="B147:E147"/>
    <mergeCell ref="F150:H150"/>
    <mergeCell ref="I150:V150"/>
    <mergeCell ref="B148:E148"/>
    <mergeCell ref="F148:H148"/>
    <mergeCell ref="I148:V148"/>
    <mergeCell ref="B149:E149"/>
    <mergeCell ref="F149:H149"/>
    <mergeCell ref="I149:V149"/>
    <mergeCell ref="B150:E150"/>
    <mergeCell ref="F153:H153"/>
    <mergeCell ref="I153:V153"/>
    <mergeCell ref="B151:E151"/>
    <mergeCell ref="F151:H151"/>
    <mergeCell ref="I151:V151"/>
    <mergeCell ref="B152:E152"/>
    <mergeCell ref="F152:H152"/>
    <mergeCell ref="I152:V152"/>
    <mergeCell ref="B153:E153"/>
    <mergeCell ref="F157:H157"/>
    <mergeCell ref="I157:V157"/>
    <mergeCell ref="B158:E158"/>
    <mergeCell ref="F158:H158"/>
    <mergeCell ref="I158:V158"/>
    <mergeCell ref="F159:H159"/>
    <mergeCell ref="I159:V159"/>
    <mergeCell ref="B157:E157"/>
    <mergeCell ref="B155:E155"/>
    <mergeCell ref="B156:E156"/>
    <mergeCell ref="B154:E154"/>
    <mergeCell ref="F154:H154"/>
    <mergeCell ref="I154:V154"/>
    <mergeCell ref="F155:H155"/>
    <mergeCell ref="I155:V155"/>
    <mergeCell ref="F156:H156"/>
    <mergeCell ref="I156:V156"/>
    <mergeCell ref="F138:H138"/>
    <mergeCell ref="I138:V138"/>
    <mergeCell ref="B136:E136"/>
    <mergeCell ref="F136:H136"/>
    <mergeCell ref="I136:V136"/>
    <mergeCell ref="B137:E137"/>
    <mergeCell ref="F137:H137"/>
    <mergeCell ref="I137:V137"/>
    <mergeCell ref="B138:E138"/>
    <mergeCell ref="F141:H141"/>
    <mergeCell ref="I141:V141"/>
    <mergeCell ref="B139:E139"/>
    <mergeCell ref="F139:H139"/>
    <mergeCell ref="I139:V139"/>
    <mergeCell ref="B140:E140"/>
    <mergeCell ref="F140:H140"/>
    <mergeCell ref="I140:V140"/>
    <mergeCell ref="B141:E141"/>
    <mergeCell ref="F144:H144"/>
    <mergeCell ref="I144:V144"/>
    <mergeCell ref="B142:E142"/>
    <mergeCell ref="F142:H142"/>
    <mergeCell ref="I142:V142"/>
    <mergeCell ref="B143:E143"/>
    <mergeCell ref="F143:H143"/>
    <mergeCell ref="I143:V143"/>
    <mergeCell ref="B144:E144"/>
    <mergeCell ref="B159:E159"/>
    <mergeCell ref="B160:E160"/>
    <mergeCell ref="F160:H160"/>
    <mergeCell ref="I160:V160"/>
    <mergeCell ref="B161:E161"/>
    <mergeCell ref="F161:H161"/>
    <mergeCell ref="I161:V161"/>
    <mergeCell ref="F175:H175"/>
    <mergeCell ref="I175:V175"/>
    <mergeCell ref="B173:E173"/>
    <mergeCell ref="F173:H173"/>
    <mergeCell ref="I173:V173"/>
    <mergeCell ref="B174:E174"/>
    <mergeCell ref="F174:H174"/>
    <mergeCell ref="I174:V174"/>
    <mergeCell ref="B175:E175"/>
    <mergeCell ref="F178:H178"/>
    <mergeCell ref="I178:V178"/>
    <mergeCell ref="B176:E176"/>
    <mergeCell ref="F176:H176"/>
    <mergeCell ref="I176:V176"/>
    <mergeCell ref="B177:E177"/>
    <mergeCell ref="F177:H177"/>
    <mergeCell ref="I177:V177"/>
    <mergeCell ref="B178:E178"/>
  </mergeCells>
  <hyperlinks>
    <hyperlink r:id="rId1" ref="I3"/>
    <hyperlink r:id="rId2" ref="I6"/>
    <hyperlink r:id="rId3" ref="I7"/>
    <hyperlink r:id="rId4" ref="I9"/>
    <hyperlink r:id="rId5" ref="I10"/>
    <hyperlink r:id="rId6" ref="I11"/>
    <hyperlink r:id="rId7" ref="I12"/>
    <hyperlink r:id="rId8" ref="I13"/>
    <hyperlink r:id="rId9" ref="I14"/>
    <hyperlink r:id="rId10" ref="I16"/>
    <hyperlink r:id="rId11" ref="I17"/>
    <hyperlink r:id="rId12" ref="I18"/>
    <hyperlink r:id="rId13" ref="I19"/>
    <hyperlink r:id="rId14" ref="I20"/>
    <hyperlink r:id="rId15" ref="I21"/>
    <hyperlink r:id="rId16" ref="I22"/>
    <hyperlink r:id="rId17" ref="I24"/>
    <hyperlink r:id="rId18" ref="I25"/>
    <hyperlink r:id="rId19" ref="I26"/>
    <hyperlink r:id="rId20" ref="I27"/>
    <hyperlink r:id="rId21" ref="I29"/>
    <hyperlink r:id="rId22" ref="I31"/>
    <hyperlink r:id="rId23" ref="I32"/>
    <hyperlink r:id="rId24" ref="I33"/>
    <hyperlink r:id="rId25" ref="I34"/>
    <hyperlink r:id="rId26" ref="I35"/>
    <hyperlink r:id="rId27" ref="I36"/>
    <hyperlink r:id="rId28" ref="I37"/>
    <hyperlink r:id="rId29" ref="I38"/>
    <hyperlink r:id="rId30" ref="I39"/>
    <hyperlink r:id="rId31" ref="I41"/>
    <hyperlink r:id="rId32" ref="I42"/>
    <hyperlink r:id="rId33" ref="I43"/>
    <hyperlink r:id="rId34" ref="I44"/>
    <hyperlink r:id="rId35" ref="I45"/>
    <hyperlink r:id="rId36" ref="I47"/>
    <hyperlink r:id="rId37" ref="I48"/>
    <hyperlink r:id="rId38" ref="I49"/>
    <hyperlink r:id="rId39" ref="I50"/>
    <hyperlink r:id="rId40" ref="I51"/>
    <hyperlink r:id="rId41" ref="I52"/>
    <hyperlink r:id="rId42" ref="I53"/>
    <hyperlink r:id="rId43" ref="I54"/>
    <hyperlink r:id="rId44" ref="I55"/>
    <hyperlink r:id="rId45" ref="I56"/>
    <hyperlink r:id="rId46" ref="I57"/>
    <hyperlink r:id="rId47" ref="I58"/>
    <hyperlink r:id="rId48" ref="I59"/>
    <hyperlink r:id="rId49" ref="I60"/>
    <hyperlink r:id="rId50" ref="I61"/>
    <hyperlink r:id="rId51" ref="I62"/>
    <hyperlink r:id="rId52" ref="I63"/>
    <hyperlink r:id="rId53" ref="I64"/>
    <hyperlink r:id="rId54" ref="I65"/>
    <hyperlink r:id="rId55" ref="I66"/>
    <hyperlink r:id="rId56" ref="I68"/>
    <hyperlink r:id="rId57" ref="I69"/>
    <hyperlink r:id="rId58" ref="I70"/>
    <hyperlink r:id="rId59" ref="I71"/>
    <hyperlink r:id="rId60" ref="I72"/>
    <hyperlink r:id="rId61" ref="I73"/>
    <hyperlink r:id="rId62" ref="I74"/>
    <hyperlink r:id="rId63" ref="I75"/>
    <hyperlink r:id="rId64" ref="I76"/>
    <hyperlink r:id="rId65" ref="I77"/>
    <hyperlink r:id="rId66" ref="I78"/>
    <hyperlink r:id="rId67" ref="I79"/>
    <hyperlink r:id="rId68" ref="I80"/>
    <hyperlink r:id="rId69" ref="I81"/>
    <hyperlink r:id="rId70" ref="I82"/>
    <hyperlink r:id="rId71" ref="I83"/>
    <hyperlink r:id="rId72" ref="I85"/>
    <hyperlink r:id="rId73" ref="I86"/>
    <hyperlink r:id="rId74" ref="I87"/>
    <hyperlink r:id="rId75" ref="I88"/>
    <hyperlink r:id="rId76" ref="I89"/>
    <hyperlink r:id="rId77" ref="I90"/>
    <hyperlink r:id="rId78" ref="I91"/>
    <hyperlink r:id="rId79" ref="I92"/>
    <hyperlink r:id="rId80" ref="I93"/>
    <hyperlink r:id="rId81" ref="I94"/>
    <hyperlink r:id="rId82" ref="I95"/>
    <hyperlink r:id="rId83" ref="I96"/>
    <hyperlink r:id="rId84" ref="I97"/>
    <hyperlink r:id="rId85" ref="I98"/>
    <hyperlink r:id="rId86" ref="I99"/>
    <hyperlink r:id="rId87" ref="I100"/>
    <hyperlink r:id="rId88" ref="I101"/>
    <hyperlink r:id="rId89" ref="I102"/>
    <hyperlink r:id="rId90" ref="I103"/>
    <hyperlink r:id="rId91" ref="I104"/>
    <hyperlink r:id="rId92" ref="I105"/>
    <hyperlink r:id="rId93" ref="I106"/>
    <hyperlink r:id="rId94" ref="I107"/>
    <hyperlink r:id="rId95" ref="I108"/>
    <hyperlink r:id="rId96" ref="I109"/>
    <hyperlink r:id="rId97" ref="I110"/>
    <hyperlink r:id="rId98" ref="I111"/>
    <hyperlink r:id="rId99" ref="I112"/>
    <hyperlink r:id="rId100" ref="I113"/>
    <hyperlink r:id="rId101" ref="I114"/>
    <hyperlink r:id="rId102" ref="I115"/>
    <hyperlink r:id="rId103" ref="I116"/>
    <hyperlink r:id="rId104" ref="I118"/>
    <hyperlink r:id="rId105" ref="I119"/>
    <hyperlink r:id="rId106" ref="I120"/>
    <hyperlink r:id="rId107" ref="I121"/>
    <hyperlink r:id="rId108" ref="I122"/>
    <hyperlink r:id="rId109" ref="I123"/>
    <hyperlink r:id="rId110" ref="I124"/>
    <hyperlink r:id="rId111" ref="I125"/>
    <hyperlink r:id="rId112" ref="I126"/>
    <hyperlink r:id="rId113" ref="I127"/>
    <hyperlink r:id="rId114" ref="I128"/>
    <hyperlink r:id="rId115" ref="I129"/>
    <hyperlink r:id="rId116" ref="I130"/>
    <hyperlink r:id="rId117" ref="I131"/>
    <hyperlink r:id="rId118" ref="I132"/>
    <hyperlink r:id="rId119" ref="I133"/>
    <hyperlink r:id="rId120" ref="I134"/>
    <hyperlink r:id="rId121" location=":~:text=Fund%20the%20future%20%E2%80%9CFund%20the%20future%20of%20sustainable,voor%20de%20tweede%20meest%20vervuilende%20industrie%20op%20aarde." ref="I135"/>
    <hyperlink r:id="rId122" ref="I136"/>
    <hyperlink r:id="rId123" ref="I137"/>
    <hyperlink r:id="rId124" ref="I138"/>
    <hyperlink r:id="rId125" ref="I139"/>
    <hyperlink r:id="rId126" ref="I140"/>
    <hyperlink r:id="rId127" ref="I141"/>
    <hyperlink r:id="rId128" ref="I142"/>
    <hyperlink r:id="rId129" ref="I143"/>
    <hyperlink r:id="rId130" ref="I144"/>
    <hyperlink r:id="rId131" ref="I145"/>
    <hyperlink r:id="rId132" ref="I146"/>
    <hyperlink r:id="rId133" ref="I147"/>
    <hyperlink r:id="rId134" ref="I148"/>
    <hyperlink r:id="rId135" ref="I149"/>
    <hyperlink r:id="rId136" ref="I150"/>
    <hyperlink r:id="rId137" ref="I151"/>
    <hyperlink r:id="rId138" ref="I152"/>
    <hyperlink r:id="rId139" ref="I153"/>
    <hyperlink r:id="rId140" ref="I154"/>
    <hyperlink r:id="rId141" ref="I155"/>
    <hyperlink r:id="rId142" ref="B156"/>
    <hyperlink r:id="rId143" ref="I156"/>
    <hyperlink r:id="rId144" ref="I157"/>
    <hyperlink r:id="rId145" ref="I159"/>
    <hyperlink r:id="rId146" ref="I160"/>
    <hyperlink r:id="rId147" ref="I161"/>
    <hyperlink r:id="rId148" ref="I162"/>
    <hyperlink r:id="rId149" ref="I163"/>
    <hyperlink r:id="rId150" ref="I164"/>
    <hyperlink r:id="rId151" ref="I165"/>
    <hyperlink r:id="rId152" ref="I166"/>
    <hyperlink r:id="rId153" ref="I168"/>
    <hyperlink r:id="rId154" ref="I169"/>
    <hyperlink r:id="rId155" ref="I170"/>
    <hyperlink r:id="rId156" ref="I171"/>
    <hyperlink r:id="rId157" ref="I172"/>
    <hyperlink r:id="rId158" ref="I173"/>
    <hyperlink r:id="rId159" ref="I174"/>
    <hyperlink r:id="rId160" ref="I175"/>
    <hyperlink r:id="rId161" ref="I176"/>
    <hyperlink r:id="rId162" ref="I177"/>
    <hyperlink r:id="rId163" ref="I178"/>
    <hyperlink r:id="rId164" ref="I179"/>
    <hyperlink r:id="rId165" ref="I180"/>
    <hyperlink r:id="rId166" ref="I181"/>
    <hyperlink r:id="rId167" ref="I182"/>
    <hyperlink r:id="rId168" ref="I183"/>
    <hyperlink r:id="rId169" ref="I184"/>
    <hyperlink r:id="rId170" ref="I185"/>
    <hyperlink r:id="rId171" ref="I186"/>
    <hyperlink r:id="rId172" ref="I187"/>
  </hyperlinks>
  <drawing r:id="rId17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MIRIAM CARDONE</dc:creator>
</cp:coreProperties>
</file>